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2"/>
  </bookViews>
  <sheets>
    <sheet name="2018" sheetId="1" r:id="rId1"/>
    <sheet name="2019" sheetId="2" r:id="rId2"/>
    <sheet name="2020" sheetId="3" r:id="rId3"/>
    <sheet name="镇安汇总" sheetId="4" r:id="rId4"/>
  </sheets>
  <definedNames>
    <definedName name="_xlnm.Print_Area" localSheetId="0">'2018'!$A$1:$S$667</definedName>
    <definedName name="_xlnm.Print_Area" localSheetId="1">'2019'!$A$1:$S$652</definedName>
    <definedName name="_xlnm.Print_Area" localSheetId="2">'2020'!$A$1:$S$567</definedName>
    <definedName name="_xlnm.Print_Titles" localSheetId="0">'2018'!$4:$6</definedName>
    <definedName name="_xlnm.Print_Titles" localSheetId="1">'2019'!$4:$6</definedName>
    <definedName name="_xlnm.Print_Titles" localSheetId="2">'2020'!$4:$6</definedName>
  </definedNames>
  <calcPr fullCalcOnLoad="1"/>
</workbook>
</file>

<file path=xl/sharedStrings.xml><?xml version="1.0" encoding="utf-8"?>
<sst xmlns="http://schemas.openxmlformats.org/spreadsheetml/2006/main" count="14512" uniqueCount="2373">
  <si>
    <t>附件2</t>
  </si>
  <si>
    <t>镇安县2018年脱贫攻坚项目库</t>
  </si>
  <si>
    <t xml:space="preserve">                                                                年度：2018年</t>
  </si>
  <si>
    <t>项目类型</t>
  </si>
  <si>
    <t>项目名称</t>
  </si>
  <si>
    <t>建设
性质</t>
  </si>
  <si>
    <t>建设内容及规模</t>
  </si>
  <si>
    <t>项目实施地点</t>
  </si>
  <si>
    <t>建设时间</t>
  </si>
  <si>
    <t>责任单位</t>
  </si>
  <si>
    <t>资金投入（万元）</t>
  </si>
  <si>
    <t>受益贫困户</t>
  </si>
  <si>
    <t>带贫减贫机制</t>
  </si>
  <si>
    <t>绩效
目标</t>
  </si>
  <si>
    <t>镇名</t>
  </si>
  <si>
    <t>村名</t>
  </si>
  <si>
    <t>小计</t>
  </si>
  <si>
    <t>扶贫专项资金</t>
  </si>
  <si>
    <t>部门
资金</t>
  </si>
  <si>
    <t>群众
自筹</t>
  </si>
  <si>
    <t>其他
资金</t>
  </si>
  <si>
    <t>中央</t>
  </si>
  <si>
    <t>省级</t>
  </si>
  <si>
    <t>市级</t>
  </si>
  <si>
    <t>县级</t>
  </si>
  <si>
    <t>一、能力建设</t>
  </si>
  <si>
    <t>雨露计划培训</t>
  </si>
  <si>
    <t>镇安县雨露计划培训项目</t>
  </si>
  <si>
    <t>新建</t>
  </si>
  <si>
    <t>雨露计划培训66人次，覆盖15个镇办</t>
  </si>
  <si>
    <t>镇安县</t>
  </si>
  <si>
    <t>扶贫局</t>
  </si>
  <si>
    <t>能力提升</t>
  </si>
  <si>
    <t>提高70人职业技术水平</t>
  </si>
  <si>
    <t>劳动力转移技能培训</t>
  </si>
  <si>
    <t>致富带头人就业创业培训</t>
  </si>
  <si>
    <t>实用技术培训</t>
  </si>
  <si>
    <t>其他</t>
  </si>
  <si>
    <t>二、易地扶贫搬迁</t>
  </si>
  <si>
    <t>易地扶贫搬迁</t>
  </si>
  <si>
    <t>达仁镇丽光村易地移民安置</t>
  </si>
  <si>
    <t>易地移民安置42户</t>
  </si>
  <si>
    <t>达仁镇</t>
  </si>
  <si>
    <t>丽光村</t>
  </si>
  <si>
    <t>移民办</t>
  </si>
  <si>
    <t>条件改善</t>
  </si>
  <si>
    <t>改善42户居住条件</t>
  </si>
  <si>
    <t>达仁镇象园村易地移民安置</t>
  </si>
  <si>
    <t>易地移民安置26户</t>
  </si>
  <si>
    <t>象园村</t>
  </si>
  <si>
    <t>改善26户居住条件</t>
  </si>
  <si>
    <t>达仁镇枫坪村易地移民安置</t>
  </si>
  <si>
    <t>枫坪村</t>
  </si>
  <si>
    <t>达仁镇农光村易地移民安置</t>
  </si>
  <si>
    <t>易地移民安置38户</t>
  </si>
  <si>
    <t>农光村</t>
  </si>
  <si>
    <t>改善38户居住条件</t>
  </si>
  <si>
    <t>达仁镇玉泉村易地移民安置</t>
  </si>
  <si>
    <t>易地移民安置82户</t>
  </si>
  <si>
    <t>玉泉村</t>
  </si>
  <si>
    <t>改善82户居住条件</t>
  </si>
  <si>
    <t>达仁镇双河村易地移民安置</t>
  </si>
  <si>
    <t>易地移民安置74户</t>
  </si>
  <si>
    <t>双河村</t>
  </si>
  <si>
    <t>改善74户居住条件</t>
  </si>
  <si>
    <t>达仁镇狮子口村易地移民安置</t>
  </si>
  <si>
    <t>易地移民安置31户</t>
  </si>
  <si>
    <t>狮子口村</t>
  </si>
  <si>
    <t>改善31户居住条件</t>
  </si>
  <si>
    <t>达仁镇春光村易地移民安置</t>
  </si>
  <si>
    <t>易地移民安置55户</t>
  </si>
  <si>
    <t>春光村</t>
  </si>
  <si>
    <t>改善55户居住条件</t>
  </si>
  <si>
    <t>青铜关镇蒿坪村易地移民安置</t>
  </si>
  <si>
    <t>易地移民安置21户</t>
  </si>
  <si>
    <t>青铜关镇</t>
  </si>
  <si>
    <t>蒿坪村</t>
  </si>
  <si>
    <t>改善21户居住条件</t>
  </si>
  <si>
    <t>青铜关镇旬河村易地移民安置</t>
  </si>
  <si>
    <t>旬河村</t>
  </si>
  <si>
    <t>青铜关镇兴隆村易地移民安置</t>
  </si>
  <si>
    <t>易地移民安置4户</t>
  </si>
  <si>
    <t>兴隆村</t>
  </si>
  <si>
    <t>改善4户居住条件</t>
  </si>
  <si>
    <t>青铜关镇铜关村易地移民安置</t>
  </si>
  <si>
    <t>易地移民安置23户</t>
  </si>
  <si>
    <t>铜关村</t>
  </si>
  <si>
    <t>改善23户居住条件</t>
  </si>
  <si>
    <t>青铜关镇东坪村易地移民安置</t>
  </si>
  <si>
    <t>东坪村</t>
  </si>
  <si>
    <t>青铜关镇阳山村易地移民安置</t>
  </si>
  <si>
    <t>易地移民安置57户</t>
  </si>
  <si>
    <t>阳山村</t>
  </si>
  <si>
    <t>改善57户居住条件</t>
  </si>
  <si>
    <t>青铜关镇营丰村易地移民安置</t>
  </si>
  <si>
    <t>易地移民安置47户</t>
  </si>
  <si>
    <t>营丰村</t>
  </si>
  <si>
    <t>改善47户居住条件</t>
  </si>
  <si>
    <t>青铜关镇月星村易地移民安置</t>
  </si>
  <si>
    <t>易地移民安置30户</t>
  </si>
  <si>
    <t>月星村</t>
  </si>
  <si>
    <t>改善30户居住条件</t>
  </si>
  <si>
    <t>青铜关镇青梅村易地移民安置</t>
  </si>
  <si>
    <t>易地移民安置28户</t>
  </si>
  <si>
    <t>青梅村</t>
  </si>
  <si>
    <t>改善28户居住条件</t>
  </si>
  <si>
    <t>青铜关镇前湾村易地移民安置</t>
  </si>
  <si>
    <t>前湾村</t>
  </si>
  <si>
    <t>青铜关镇冷水河村易地移民安置</t>
  </si>
  <si>
    <t>冷水河村</t>
  </si>
  <si>
    <t>青铜关镇乡中村易地移民安置</t>
  </si>
  <si>
    <t>易地移民安置35户</t>
  </si>
  <si>
    <t>乡中村</t>
  </si>
  <si>
    <t>改善35户居住条件</t>
  </si>
  <si>
    <t>三、金融扶贫</t>
  </si>
  <si>
    <t>扶贫小额信贷贴息</t>
  </si>
  <si>
    <t>镇安县贫困户小额信贷贴息项目</t>
  </si>
  <si>
    <t>续建</t>
  </si>
  <si>
    <t>一、二季度贫困户自主贷款小额信贷贴息</t>
  </si>
  <si>
    <t>金融扶持</t>
  </si>
  <si>
    <t>解决贫困户缺资金问题</t>
  </si>
  <si>
    <t>二、三季度贫困户自主贷款小额信贷贴息</t>
  </si>
  <si>
    <t>三季度贫困户自主贷款小额信贷贴息</t>
  </si>
  <si>
    <t>风险补偿金</t>
  </si>
  <si>
    <t>金融扶贫产业贷风险补偿金项目</t>
  </si>
  <si>
    <t>金融扶贫产业贷风险补偿金1000万元</t>
  </si>
  <si>
    <t>农业局</t>
  </si>
  <si>
    <t>控制防范产业贷风险</t>
  </si>
  <si>
    <t>互助资金</t>
  </si>
  <si>
    <t>永乐街道办安山村互助资金项目</t>
  </si>
  <si>
    <t>规范运行1个互助资金协会</t>
  </si>
  <si>
    <t>永乐街道办</t>
  </si>
  <si>
    <t>安山村</t>
  </si>
  <si>
    <t>解决农户缺资金问题</t>
  </si>
  <si>
    <t>永乐街道办八亩坪村互助资金项目</t>
  </si>
  <si>
    <t>八亩坪村</t>
  </si>
  <si>
    <t>永乐街道办北城社区互助资金项目</t>
  </si>
  <si>
    <t>北城社区</t>
  </si>
  <si>
    <t>永乐街道办金花村互助资金项目</t>
  </si>
  <si>
    <t>金花村</t>
  </si>
  <si>
    <t>永乐街道办栗园村互助资金项目</t>
  </si>
  <si>
    <t>栗园村</t>
  </si>
  <si>
    <t>永乐街道办庙坡村互助资金项目</t>
  </si>
  <si>
    <t>庙坡村</t>
  </si>
  <si>
    <t>永乐街道办木园村互助资金项目</t>
  </si>
  <si>
    <t>木园村</t>
  </si>
  <si>
    <t>永乐街道办山海村互助资金项目</t>
  </si>
  <si>
    <t>山海村</t>
  </si>
  <si>
    <t>永乐街道办孙家砭村互助资金项目</t>
  </si>
  <si>
    <t>孙家砭村</t>
  </si>
  <si>
    <t>永乐街道办太坪村互助资金项目</t>
  </si>
  <si>
    <t>太坪村</t>
  </si>
  <si>
    <t>永乐街道办王家坪社区互助资金项目</t>
  </si>
  <si>
    <t>王家坪社区</t>
  </si>
  <si>
    <t>永乐街道办锡铜村互助资金项目</t>
  </si>
  <si>
    <t>锡铜村</t>
  </si>
  <si>
    <t>永乐街道办杏树坡村互助资金项目</t>
  </si>
  <si>
    <t>杏树坡村</t>
  </si>
  <si>
    <t>30</t>
  </si>
  <si>
    <t>永乐街道办中合村互助资金项目</t>
  </si>
  <si>
    <t>中合村</t>
  </si>
  <si>
    <t>柴坪镇安坪村扶贫互助资金协会项目</t>
  </si>
  <si>
    <t>柴坪镇</t>
  </si>
  <si>
    <t>安坪村</t>
  </si>
  <si>
    <t>柴坪镇金虎村扶贫互助资金协会项目</t>
  </si>
  <si>
    <t>金虎村</t>
  </si>
  <si>
    <t>柴坪镇松柏村扶贫互助资金协会项目</t>
  </si>
  <si>
    <t>松柏村</t>
  </si>
  <si>
    <t>柴坪镇建国村扶贫互助资金协会项目</t>
  </si>
  <si>
    <t>建国村</t>
  </si>
  <si>
    <t>柴坪镇柴坪村扶贫互助资金协会项目</t>
  </si>
  <si>
    <t>柴坪村</t>
  </si>
  <si>
    <t>柴坪镇和睦村扶贫互助资金协会项目</t>
  </si>
  <si>
    <t>和睦村</t>
  </si>
  <si>
    <t>柴坪镇东瓜村扶贫互助资金协会项目</t>
  </si>
  <si>
    <t>东瓜村</t>
  </si>
  <si>
    <t>柴坪镇向阳村扶贫互助资金协会项目</t>
  </si>
  <si>
    <t>向阳村</t>
  </si>
  <si>
    <t>柴坪镇余师村扶贫互助资金协会项目</t>
  </si>
  <si>
    <t>余师村</t>
  </si>
  <si>
    <t>柴坪镇桃园村扶贫互助资金协会项目</t>
  </si>
  <si>
    <t>桃园村</t>
  </si>
  <si>
    <t>柴坪镇石湾村扶贫互助资金协会项目</t>
  </si>
  <si>
    <t>石湾村</t>
  </si>
  <si>
    <t>大坪镇凤凰村互助资金项目</t>
  </si>
  <si>
    <t>大坪镇</t>
  </si>
  <si>
    <t>凤凰村</t>
  </si>
  <si>
    <t>大坪镇红旗村互助资金项目</t>
  </si>
  <si>
    <r>
      <t>规范运行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个互助资金协会</t>
    </r>
  </si>
  <si>
    <t>红旗村</t>
  </si>
  <si>
    <t>大坪镇龙池村互助资金项目</t>
  </si>
  <si>
    <t>龙池村</t>
  </si>
  <si>
    <t>大坪镇龙湾村互助资金项目</t>
  </si>
  <si>
    <t>龙湾村</t>
  </si>
  <si>
    <t>大坪镇庙沟村互助资金项目</t>
  </si>
  <si>
    <t>庙沟村</t>
  </si>
  <si>
    <t>大坪镇旗帜村互助资金项目</t>
  </si>
  <si>
    <t>旗帜村</t>
  </si>
  <si>
    <t>大坪镇全胜村互助资金项目</t>
  </si>
  <si>
    <t>全胜村</t>
  </si>
  <si>
    <t>大坪镇三义村互助资金项目</t>
  </si>
  <si>
    <t>三义村</t>
  </si>
  <si>
    <t>.</t>
  </si>
  <si>
    <t>大坪镇小河子村互助资金项目</t>
  </si>
  <si>
    <t>小河子村</t>
  </si>
  <si>
    <t>大坪镇岩屋村互助资金项目</t>
  </si>
  <si>
    <t>岩屋村</t>
  </si>
  <si>
    <t>大坪镇园山村互助资金项目</t>
  </si>
  <si>
    <t>园山村</t>
  </si>
  <si>
    <t>50</t>
  </si>
  <si>
    <t>大坪镇芋园村互助资金项目</t>
  </si>
  <si>
    <t>芋园村</t>
  </si>
  <si>
    <t>木王镇朝阳村互助资金项目</t>
  </si>
  <si>
    <t>木王镇</t>
  </si>
  <si>
    <t>朝阳村</t>
  </si>
  <si>
    <t>木王镇栗扎坪村互助资金项目</t>
  </si>
  <si>
    <t>栗扎坪村</t>
  </si>
  <si>
    <t>木王镇月坪村互助资金项目</t>
  </si>
  <si>
    <t>月坪村</t>
  </si>
  <si>
    <t>木王镇长坪村互助资金项目</t>
  </si>
  <si>
    <t>长坪村</t>
  </si>
  <si>
    <t>高峰镇正河村互助资金项目</t>
  </si>
  <si>
    <t>高峰镇</t>
  </si>
  <si>
    <t>正河村</t>
  </si>
  <si>
    <t>高峰镇渔坪村互助资金项目</t>
  </si>
  <si>
    <t>渔坪村</t>
  </si>
  <si>
    <t>高峰镇长坡村互助资金项目</t>
  </si>
  <si>
    <t>长坡村</t>
  </si>
  <si>
    <t>高峰镇三台村互助资金项目</t>
  </si>
  <si>
    <t>三台村</t>
  </si>
  <si>
    <t>高峰镇永丰村互助资金项目</t>
  </si>
  <si>
    <t>永丰村</t>
  </si>
  <si>
    <t>高峰镇营胜村互助资金项目</t>
  </si>
  <si>
    <t>营胜村</t>
  </si>
  <si>
    <t>高峰镇东岭村互助资金项目</t>
  </si>
  <si>
    <t>东岭村</t>
  </si>
  <si>
    <t>高峰镇两河村互助资金项目</t>
  </si>
  <si>
    <t>两河村</t>
  </si>
  <si>
    <t>高峰镇农科村互助资金项目</t>
  </si>
  <si>
    <t>农科村</t>
  </si>
  <si>
    <t>高峰镇升坪村互助资金项目</t>
  </si>
  <si>
    <t>升坪村</t>
  </si>
  <si>
    <t>高峰镇青山村互助资金项目</t>
  </si>
  <si>
    <t>青山村</t>
  </si>
  <si>
    <t>米粮镇八一村互助资金项目</t>
  </si>
  <si>
    <t>米粮镇</t>
  </si>
  <si>
    <t>八一村</t>
  </si>
  <si>
    <t>米粮镇红卫村互助资金项目</t>
  </si>
  <si>
    <t>红卫村</t>
  </si>
  <si>
    <t>米粮镇东铺村互助资金项目</t>
  </si>
  <si>
    <t>东铺村</t>
  </si>
  <si>
    <t>米粮镇清泥村互助资金项目</t>
  </si>
  <si>
    <t>清泥村</t>
  </si>
  <si>
    <t>米粮镇清泉村互助资金项目</t>
  </si>
  <si>
    <t>清泉村</t>
  </si>
  <si>
    <t>米粮镇联盟村互助资金项目</t>
  </si>
  <si>
    <t>联盟村</t>
  </si>
  <si>
    <t>米粮镇门里村互助资金项目</t>
  </si>
  <si>
    <t>门里村</t>
  </si>
  <si>
    <t>米粮镇莲池村互助资金项目</t>
  </si>
  <si>
    <t>莲池村</t>
  </si>
  <si>
    <t>米粮镇江西村互助资金项目</t>
  </si>
  <si>
    <t>江西村</t>
  </si>
  <si>
    <t>米粮镇界河村互助资金项目</t>
  </si>
  <si>
    <t>界河村</t>
  </si>
  <si>
    <t>米粮镇树坪村互助资金项目</t>
  </si>
  <si>
    <t>树坪村</t>
  </si>
  <si>
    <t>米粮镇欢迎村互助资金项目</t>
  </si>
  <si>
    <t>欢迎村</t>
  </si>
  <si>
    <t>米粮镇水峡村互助资金项目</t>
  </si>
  <si>
    <t>水峡村</t>
  </si>
  <si>
    <t>米粮镇西河村互助资金项目</t>
  </si>
  <si>
    <t>西河村</t>
  </si>
  <si>
    <t>米粮镇月明村互助资金项目</t>
  </si>
  <si>
    <t>月明村</t>
  </si>
  <si>
    <t>庙沟镇东沟村互助资金项目</t>
  </si>
  <si>
    <t>庙沟镇</t>
  </si>
  <si>
    <t>东沟村</t>
  </si>
  <si>
    <t>庙沟镇三联村互助资金项目</t>
  </si>
  <si>
    <t>三联村</t>
  </si>
  <si>
    <t>庙沟镇双喜村互助资金项目</t>
  </si>
  <si>
    <t>双喜村</t>
  </si>
  <si>
    <t>庙沟镇五四村互助资金项目</t>
  </si>
  <si>
    <t>五四村</t>
  </si>
  <si>
    <t>庙沟镇五一村互助资金项目</t>
  </si>
  <si>
    <t>五一村</t>
  </si>
  <si>
    <t>庙沟镇中坪村互助资金项目</t>
  </si>
  <si>
    <t>中坪村</t>
  </si>
  <si>
    <t>铁厂镇铁厂村互助资金项目</t>
  </si>
  <si>
    <t>铁厂镇</t>
  </si>
  <si>
    <t>铁厂村</t>
  </si>
  <si>
    <t>铁厂镇庄河村互助资金项目</t>
  </si>
  <si>
    <t>庄河村</t>
  </si>
  <si>
    <t>铁厂镇新联村互助资金项目</t>
  </si>
  <si>
    <t>新联村</t>
  </si>
  <si>
    <t>铁厂镇姬家河村互助资金项目</t>
  </si>
  <si>
    <t>姬家河村</t>
  </si>
  <si>
    <t>铁厂镇铁铜村互助资金项目</t>
  </si>
  <si>
    <t>铁铜村</t>
  </si>
  <si>
    <t>铁厂镇西沟口村互助资金项目</t>
  </si>
  <si>
    <t>西沟口</t>
  </si>
  <si>
    <t>青铜关镇东坪村互助资金项目</t>
  </si>
  <si>
    <t>青铜关镇前湾村互助资金项目</t>
  </si>
  <si>
    <t>青铜关镇青梅村互助资金项目</t>
  </si>
  <si>
    <t>青铜关镇铜关村互助资金项目</t>
  </si>
  <si>
    <t>青铜关镇乡中村互助资金项目</t>
  </si>
  <si>
    <t>青铜关镇兴隆村互助资金项目</t>
  </si>
  <si>
    <t>青铜关镇旬河村互助资金项目</t>
  </si>
  <si>
    <t>20</t>
  </si>
  <si>
    <t>青铜关镇阳山村互助资金项目</t>
  </si>
  <si>
    <t>青铜关镇营丰村互
助资金项目</t>
  </si>
  <si>
    <t>青铜关镇月星村互
助资金项目</t>
  </si>
  <si>
    <t>西口回族镇上河村互助资金项目</t>
  </si>
  <si>
    <t>西口回族镇</t>
  </si>
  <si>
    <t>上河村</t>
  </si>
  <si>
    <t>西口回族镇石景村互助资金项目</t>
  </si>
  <si>
    <t>石景村</t>
  </si>
  <si>
    <t>西口回族镇东庄村互助资金项目</t>
  </si>
  <si>
    <t>东庄村</t>
  </si>
  <si>
    <t>西口回族镇长发村互助资金项目</t>
  </si>
  <si>
    <t>长发村</t>
  </si>
  <si>
    <t>西口回族镇宝石村互助资金项目</t>
  </si>
  <si>
    <t>宝石村</t>
  </si>
  <si>
    <t>西口回族镇青树村互助资金协会项目</t>
  </si>
  <si>
    <t>青树村</t>
  </si>
  <si>
    <t>西口回族镇岭沟村互助资金项目</t>
  </si>
  <si>
    <t>岭沟村</t>
  </si>
  <si>
    <t>西口回族镇农丰村互助资金项目</t>
  </si>
  <si>
    <t>农丰村</t>
  </si>
  <si>
    <t>西口回族镇聂家沟村互助资金项目</t>
  </si>
  <si>
    <t>聂家沟村</t>
  </si>
  <si>
    <t>月河镇八盘村互助资金组织项目</t>
  </si>
  <si>
    <t xml:space="preserve">月河镇 </t>
  </si>
  <si>
    <t>八盘村</t>
  </si>
  <si>
    <t>月河镇川河村互助资金组织项目</t>
  </si>
  <si>
    <t>川河村</t>
  </si>
  <si>
    <t>月河镇黄土岭村互助资金组织项目</t>
  </si>
  <si>
    <t>月河镇</t>
  </si>
  <si>
    <t>黄土岭村</t>
  </si>
  <si>
    <t>月河镇罗家营村互助资金组织项目</t>
  </si>
  <si>
    <t>罗家营村</t>
  </si>
  <si>
    <t>月河镇菩萨殿村互助资金组织项目</t>
  </si>
  <si>
    <t>菩萨殿村</t>
  </si>
  <si>
    <t>月河镇太白庙村互助资金组织项目</t>
  </si>
  <si>
    <t>太白庙村</t>
  </si>
  <si>
    <t>月河镇先锋村互助资金组织项目</t>
  </si>
  <si>
    <t>先锋村</t>
  </si>
  <si>
    <t>月河镇先进村互助资金组织项目</t>
  </si>
  <si>
    <t>先进村</t>
  </si>
  <si>
    <t>月河镇益兴村互助资金组织项目</t>
  </si>
  <si>
    <t>益兴村</t>
  </si>
  <si>
    <t>茅坪回族镇峰景村互助资金</t>
  </si>
  <si>
    <t>茅坪回族镇</t>
  </si>
  <si>
    <t>峰景村</t>
  </si>
  <si>
    <t>茅坪回族镇茅坪村互助资金</t>
  </si>
  <si>
    <t>茅坪村</t>
  </si>
  <si>
    <t>茅坪回族镇元坪村互助资金</t>
  </si>
  <si>
    <t>元坪村</t>
  </si>
  <si>
    <t>茅坪回族镇红光村互助资金</t>
  </si>
  <si>
    <t>红光村</t>
  </si>
  <si>
    <t>茅坪回族镇腰庄河村互助资金</t>
  </si>
  <si>
    <t>腰庄河村</t>
  </si>
  <si>
    <t>茅坪回族镇五福村互助资金</t>
  </si>
  <si>
    <t>五福村</t>
  </si>
  <si>
    <t>达仁镇春光村互助资金</t>
  </si>
  <si>
    <t>达仁镇象园村互助资金</t>
  </si>
  <si>
    <t>达仁镇狮子口村互助资金</t>
  </si>
  <si>
    <t>达仁镇枫坪村互助资金</t>
  </si>
  <si>
    <t>达仁镇丽光村互助资金</t>
  </si>
  <si>
    <t>达仁镇玉泉村互助资金</t>
  </si>
  <si>
    <t>达仁镇双河村互助资金</t>
  </si>
  <si>
    <t>回龙镇宏丰村互助资金</t>
  </si>
  <si>
    <t>回龙镇</t>
  </si>
  <si>
    <t>宏丰村</t>
  </si>
  <si>
    <t>回龙镇回龙村互助资金</t>
  </si>
  <si>
    <t>回龙村</t>
  </si>
  <si>
    <t>回龙镇双龙村互助资金</t>
  </si>
  <si>
    <t>双龙村</t>
  </si>
  <si>
    <t>回龙镇枣园村互助资金</t>
  </si>
  <si>
    <t>枣园村</t>
  </si>
  <si>
    <t>云盖寺镇云镇社区互助资金协会</t>
  </si>
  <si>
    <t>云盖寺镇</t>
  </si>
  <si>
    <t>云镇社区</t>
  </si>
  <si>
    <t>云盖寺镇西华村互助资金协会</t>
  </si>
  <si>
    <t>西华村</t>
  </si>
  <si>
    <t>云盖寺镇金钟村互助资金协会</t>
  </si>
  <si>
    <t>金钟村</t>
  </si>
  <si>
    <t>云盖寺镇黑窑沟村互助资金协会</t>
  </si>
  <si>
    <t>黑窑沟村</t>
  </si>
  <si>
    <t>农业产业保险</t>
  </si>
  <si>
    <t>镇安县农业产业保险项目</t>
  </si>
  <si>
    <t>购买贫困户农业产业保险，16658户，每户62.5元</t>
  </si>
  <si>
    <t>政策保障</t>
  </si>
  <si>
    <t>降低贫困户产业发展风险</t>
  </si>
  <si>
    <t>四、产业扶贫</t>
  </si>
  <si>
    <t>种植业</t>
  </si>
  <si>
    <t>柴坪镇向阳村桑苗补贴项目</t>
  </si>
  <si>
    <t>补助贫困户桑苗27800株</t>
  </si>
  <si>
    <t>产业带动</t>
  </si>
  <si>
    <t>保障贫困户稳定增收</t>
  </si>
  <si>
    <t>柴坪镇和睦村桑苗补贴项目</t>
  </si>
  <si>
    <t>补助贫困户桑苗7800株</t>
  </si>
  <si>
    <t>柴坪镇桃园村桑苗补贴项目</t>
  </si>
  <si>
    <t>补助贫困户桑苗31600株</t>
  </si>
  <si>
    <t>柴坪镇建国村桑苗补贴项目</t>
  </si>
  <si>
    <t>补助贫困户桑苗26600株</t>
  </si>
  <si>
    <t>柴坪镇安坪村桑苗补贴项目</t>
  </si>
  <si>
    <t>补助贫困户桑苗55800株</t>
  </si>
  <si>
    <t>柴坪镇石湾村桑苗补贴项目</t>
  </si>
  <si>
    <t>补助贫困户桑苗75430株</t>
  </si>
  <si>
    <t>柴坪镇余师村桑苗补贴项目</t>
  </si>
  <si>
    <t>补助贫困户桑苗19800株</t>
  </si>
  <si>
    <t>柴坪镇松柏村桑苗补贴项目</t>
  </si>
  <si>
    <t>补助贫困户桑苗45400株</t>
  </si>
  <si>
    <t>达仁镇枫坪村桑苗补贴项目</t>
  </si>
  <si>
    <t>补助贫困户桑苗177900株</t>
  </si>
  <si>
    <t>达仁镇农光村桑苗补贴项目</t>
  </si>
  <si>
    <t>补助贫困户桑苗7600株</t>
  </si>
  <si>
    <t>达仁镇丽光村桑苗补贴项目</t>
  </si>
  <si>
    <t>补助贫困户桑苗109200株</t>
  </si>
  <si>
    <t>达仁镇狮子口村桑苗补贴项目</t>
  </si>
  <si>
    <t>补助贫困户桑苗51500株</t>
  </si>
  <si>
    <t>达仁镇双河村桑苗补贴项目</t>
  </si>
  <si>
    <t>补助贫困户桑苗117700株</t>
  </si>
  <si>
    <t>达仁镇玉泉村桑苗补贴项目</t>
  </si>
  <si>
    <t>补助贫困户桑苗157000株</t>
  </si>
  <si>
    <t>达仁镇春光村桑苗补贴项目</t>
  </si>
  <si>
    <t>补助贫困户桑苗43700株</t>
  </si>
  <si>
    <t>米粮镇清泉村桑苗补贴项目</t>
  </si>
  <si>
    <t>补助贫困户桑苗93300株</t>
  </si>
  <si>
    <t>米粮镇清泥村桑苗补贴项目</t>
  </si>
  <si>
    <t>补助贫困户桑苗62500株</t>
  </si>
  <si>
    <t>米粮镇东铺村桑苗补贴项目</t>
  </si>
  <si>
    <t>补助贫困户桑苗27590株</t>
  </si>
  <si>
    <t>米粮镇八一村桑苗补贴项目</t>
  </si>
  <si>
    <t>补助贫困户桑苗224400株</t>
  </si>
  <si>
    <t>米粮镇丰河村桑苗补贴项目</t>
  </si>
  <si>
    <t>补助贫困户桑苗30600株</t>
  </si>
  <si>
    <t>丰河村</t>
  </si>
  <si>
    <t>米粮镇树坪村桑苗补贴项目</t>
  </si>
  <si>
    <t>补助贫困户桑苗67780株</t>
  </si>
  <si>
    <t>米粮镇光明村桑苗补贴项目</t>
  </si>
  <si>
    <t>光明村</t>
  </si>
  <si>
    <t>米粮镇界河村桑苗补贴项目</t>
  </si>
  <si>
    <t>补助贫困户桑苗55750株</t>
  </si>
  <si>
    <t>米粮镇月明村桑苗补贴项目</t>
  </si>
  <si>
    <t>补助贫困户桑苗50000株</t>
  </si>
  <si>
    <t>庙沟镇双喜村桑苗补贴项目</t>
  </si>
  <si>
    <t>补助贫困户桑苗51450株</t>
  </si>
  <si>
    <t>庙沟镇三联村桑苗补贴项目</t>
  </si>
  <si>
    <t>补助贫困户桑苗30100株</t>
  </si>
  <si>
    <t>庙沟镇蒿坪村桑苗补贴项目</t>
  </si>
  <si>
    <t>补助贫困户桑苗150917株</t>
  </si>
  <si>
    <t>庙沟镇东沟村桑苗补贴项目</t>
  </si>
  <si>
    <t>补助贫困户桑苗62150株</t>
  </si>
  <si>
    <t>庙沟镇五一村桑苗补贴项目</t>
  </si>
  <si>
    <t>补助贫困户桑苗20950株</t>
  </si>
  <si>
    <t>庙沟镇中坪村桑苗补贴项目</t>
  </si>
  <si>
    <t>补助贫困户桑苗100300株</t>
  </si>
  <si>
    <t>木王镇朝阳村桑苗补贴项目</t>
  </si>
  <si>
    <t>补助贫困户桑苗94160株</t>
  </si>
  <si>
    <t>青铜关镇营丰村桑苗补贴项目</t>
  </si>
  <si>
    <t>补助贫困户桑苗65000株</t>
  </si>
  <si>
    <t>青铜关镇阳山村桑苗补贴项目</t>
  </si>
  <si>
    <t>补助贫困户桑苗112000株</t>
  </si>
  <si>
    <t>青铜关镇铜关村桑苗补贴项目</t>
  </si>
  <si>
    <t>补助贫困户桑苗83380株</t>
  </si>
  <si>
    <t>青铜关镇东坪村桑苗补贴项目</t>
  </si>
  <si>
    <t>补助贫困户桑苗112400株</t>
  </si>
  <si>
    <t>青铜关镇丰收村桑苗补贴项目</t>
  </si>
  <si>
    <t>补助贫困户桑苗77700株</t>
  </si>
  <si>
    <t>丰收村</t>
  </si>
  <si>
    <t>青铜关镇月星村桑苗补贴项目</t>
  </si>
  <si>
    <t>补助贫困户桑苗58200株</t>
  </si>
  <si>
    <t>青铜关镇兴隆村桑苗补贴项目</t>
  </si>
  <si>
    <t>补助贫困户桑苗19425株</t>
  </si>
  <si>
    <t>青铜关镇青梅村桑苗补贴项目</t>
  </si>
  <si>
    <t>补助贫困户桑苗68280株</t>
  </si>
  <si>
    <t>永乐街道办山海村桑苗补贴项目</t>
  </si>
  <si>
    <t>补助贫困户桑苗22700株</t>
  </si>
  <si>
    <t>永乐街道办中合村桑苗补贴项目</t>
  </si>
  <si>
    <t>永乐街道办杏树坡村桑苗补贴项目</t>
  </si>
  <si>
    <t>补助贫困户桑苗60900株</t>
  </si>
  <si>
    <t>月河镇先锋村桑苗补贴项目</t>
  </si>
  <si>
    <t>补助贫困户桑苗35160株</t>
  </si>
  <si>
    <t>镇安县蚕桑产业项目</t>
  </si>
  <si>
    <t>用于兑现蚕桑产业中小蚕共育室、养蚕工厂建设补助项目，扶持带动贫困户</t>
  </si>
  <si>
    <t>永乐街道办中合村蚕桑项目</t>
  </si>
  <si>
    <t>在永乐街办中合村建设养蚕工厂1028㎡，合作社法人李存锋。</t>
  </si>
  <si>
    <t>米粮镇丰河村蚕桑项目</t>
  </si>
  <si>
    <t>在米粮镇丰河村建设养蚕工厂1378㎡，合作社法人王贤智。</t>
  </si>
  <si>
    <t>大坪镇园山村蚕桑项目</t>
  </si>
  <si>
    <t>在大坪镇园山村建设养蚕工厂259.9㎡，合作社法人雍德印。</t>
  </si>
  <si>
    <t>大坪镇旗帜村蚕桑项目</t>
  </si>
  <si>
    <t>在大坪镇旗帜村建设小蚕共育室5间，养蚕工厂422.5㎡，合作社法人孙长钧。</t>
  </si>
  <si>
    <t>大坪镇庙沟村蚕桑项目</t>
  </si>
  <si>
    <t>在大坪镇庙沟村建设小蚕共育室21间，养蚕工厂1320㎡，公司法人胡晓航。</t>
  </si>
  <si>
    <t>达仁镇春光村蚕桑项目</t>
  </si>
  <si>
    <t>在达仁镇春光村建设养蚕工厂748.3㎡，合作社法人黄小慧。</t>
  </si>
  <si>
    <t>柴坪镇石湾村蚕桑项目</t>
  </si>
  <si>
    <t>在柴坪镇石湾村建设养蚕工厂426.1㎡，合作社法人朱宗文。</t>
  </si>
  <si>
    <t>柴坪镇向阳村蚕桑项目</t>
  </si>
  <si>
    <t>在柴坪镇向阳村建设养蚕工厂220.1㎡，合作社法人吴道运。</t>
  </si>
  <si>
    <t>庙沟镇五四村蚕桑项目</t>
  </si>
  <si>
    <t>在庙沟镇五四村建设养蚕室249.77㎡。</t>
  </si>
  <si>
    <t>在庙沟镇五四村建设养蚕工厂365㎡。</t>
  </si>
  <si>
    <t>采取资产收益的方式用于兑现蚕桑产业中小蚕共育室、养蚕工厂建设补助项目</t>
  </si>
  <si>
    <t>永乐街道办锡铜村食用菌菌袋补助项目</t>
  </si>
  <si>
    <t>镇安县平安祥瑞种植专业合作社发展食用菌4万袋带动贫困户</t>
  </si>
  <si>
    <t>保障11户贫困户取得稳定分红收益</t>
  </si>
  <si>
    <t>扶持姚永斌发展食用菌1万袋</t>
  </si>
  <si>
    <t>扶持1户贫困户发展产业</t>
  </si>
  <si>
    <t>永乐街道办木元村食用菌菌袋补助项目</t>
  </si>
  <si>
    <t>扶持郭太国发展食用菌1万袋</t>
  </si>
  <si>
    <t>木元村</t>
  </si>
  <si>
    <t>永乐街道办栗园村食用菌菌袋补助项目</t>
  </si>
  <si>
    <t>栗园村润盛源农业有限公司发展食用菌45万袋带动贫困户</t>
  </si>
  <si>
    <t>保障54户贫困户取得稳定分红收益</t>
  </si>
  <si>
    <t>铁厂镇西沟口村食用菌菌袋补助项目</t>
  </si>
  <si>
    <t>镇安县为民工程劳务有限公司发展食用菌15万袋带带动贫困户</t>
  </si>
  <si>
    <t>西沟口村</t>
  </si>
  <si>
    <t>保障45户贫困户取得稳定分红收益</t>
  </si>
  <si>
    <t>铁厂镇新联村食用菌菌袋补助项目</t>
  </si>
  <si>
    <t>镇安县荣兴农业开发有限公司发展食用菌28万袋带动贫困户</t>
  </si>
  <si>
    <t>保障30户贫困户取得稳定分红收益</t>
  </si>
  <si>
    <t>铁厂镇新民村食用菌菌袋补助项目</t>
  </si>
  <si>
    <t>镇安顺民农业有限责任公司发展食用菌55万袋带动贫困户</t>
  </si>
  <si>
    <t>新民村</t>
  </si>
  <si>
    <t>保障74户贫困户取得稳定分红收益</t>
  </si>
  <si>
    <t>庙沟镇东沟村食用菌菌袋补助项目</t>
  </si>
  <si>
    <t>镇安县益农富兴种植专业合作社发展食用菌5万袋带动贫困户</t>
  </si>
  <si>
    <t>保障10户贫困户取得稳定分红收益</t>
  </si>
  <si>
    <t>庙沟镇蒿坪村食用菌菌袋补助项目</t>
  </si>
  <si>
    <t>镇安县博奥种植专业合作社发展食用菌20.5万袋带动贫困户</t>
  </si>
  <si>
    <t>庙沟镇五四村食用菌菌袋补助项目</t>
  </si>
  <si>
    <t>镇安县平芝种植农民专业合作社发展菌袋12.5万袋带动贫困户</t>
  </si>
  <si>
    <t>保障20户贫困户取得稳定分红收益</t>
  </si>
  <si>
    <t>米粮镇东铺村食用菌菌袋补助项目</t>
  </si>
  <si>
    <t>镇安县天明农业发展有限公司发展食用菌30万袋带动贫困户</t>
  </si>
  <si>
    <t>保障53户贫困户取得稳定分红收益</t>
  </si>
  <si>
    <t>米粮镇丰河村食用菌菌袋补助项目</t>
  </si>
  <si>
    <t>镇安县庆达农业发展有限责任公司发展食用菌10万袋带动贫困户</t>
  </si>
  <si>
    <t>保障25户贫困户取得稳定分红收益</t>
  </si>
  <si>
    <t>米粮镇月明村食用菌菌袋补助项目</t>
  </si>
  <si>
    <t>镇安县悦民种植专业合作社发展食用菌8万袋带动贫困户</t>
  </si>
  <si>
    <t>米粮镇树坪村食用菌菌袋补助项目</t>
  </si>
  <si>
    <t>镇安县永胜中基食用菌种植合作社发展食用菌6万袋带动贫困户</t>
  </si>
  <si>
    <t>米粮镇界河村食用菌菌袋补助项目</t>
  </si>
  <si>
    <t>镇安县义峰种植农民专业合作社发展食用菌5.7万袋带动贫困户</t>
  </si>
  <si>
    <t>保障28户贫困户取得稳定分红收益</t>
  </si>
  <si>
    <t>西口回族镇农丰村食用菌菌袋补助项目</t>
  </si>
  <si>
    <t>陕西长发实业有限公司发展食用菌1.8万袋带动贫困户</t>
  </si>
  <si>
    <t>保障3户贫困户取得稳定分红收益</t>
  </si>
  <si>
    <t>达仁镇狮子口村食用菌菌袋补助项目</t>
  </si>
  <si>
    <t>大户张荣坤椴木栽培3.5万带动贫困户</t>
  </si>
  <si>
    <t>保障2户贫困户取得稳定分红收益</t>
  </si>
  <si>
    <t>达仁镇双河村食用菌菌袋补助项目</t>
  </si>
  <si>
    <t>镇安县双鑫农业有限有公司发展食用菌6.5万袋带动贫困户</t>
  </si>
  <si>
    <t>保障6户贫困户取得稳定分红收益</t>
  </si>
  <si>
    <t>月河镇西川村食用菌菌袋补助项目</t>
  </si>
  <si>
    <t>镇安县天洋华康农业发展有限公司发展食用菌44万袋带动贫困户</t>
  </si>
  <si>
    <t>西川村</t>
  </si>
  <si>
    <t>保障70户贫困户取得稳定分红收益</t>
  </si>
  <si>
    <t>月河镇黄土岭村食用菌菌袋补助项目</t>
  </si>
  <si>
    <t>镇安县秦煌农业发展有限公司发展食用菌2万袋带动贫困户</t>
  </si>
  <si>
    <t>保障5户贫困户取得稳定分红收益</t>
  </si>
  <si>
    <t>镇安县高丰食用菌种植专业合作社发展食用菌6.7万袋带动贫困户</t>
  </si>
  <si>
    <t>月河镇八盘村食用菌菌袋补助项目</t>
  </si>
  <si>
    <t>田湾食用菌合作社发展食用菌24万袋带动贫困户</t>
  </si>
  <si>
    <t>木王镇栗扎坪村食用菌菌袋补助项目</t>
  </si>
  <si>
    <t>扶持黄德青发展食用菌0.7万袋</t>
  </si>
  <si>
    <t>扶持黄正进等发展食用菌3万袋</t>
  </si>
  <si>
    <t>扶持6户贫困户发展产业</t>
  </si>
  <si>
    <t>扶持朱达全等发展食用菌1万袋</t>
  </si>
  <si>
    <t>扶持2户贫困户发展产业</t>
  </si>
  <si>
    <t>扶持向洪贵等发展食用菌1.6万袋</t>
  </si>
  <si>
    <t>扶持3户贫困户发展产业</t>
  </si>
  <si>
    <t>扶持徐炳付等发展食用菌2万袋</t>
  </si>
  <si>
    <t>扶持黄德明等发展食用菌1.5万袋</t>
  </si>
  <si>
    <t>木王镇桂林村食用菌菌袋补助项目</t>
  </si>
  <si>
    <t>镇安县恒胜种植专业合作社发展发展食用菌20万袋带动贫困户</t>
  </si>
  <si>
    <t>桂林村</t>
  </si>
  <si>
    <t>木王镇坪胜村食用菌菌袋补助项目</t>
  </si>
  <si>
    <t>镇安县绿生源种植专业合作社发展食用菌4.8万袋带动贫困户</t>
  </si>
  <si>
    <t>坪胜村</t>
  </si>
  <si>
    <t>木王镇平安食用菌菌袋补助项目</t>
  </si>
  <si>
    <t>镇安辛安农业发展有限公司发展菌袋30万袋带动贫困户</t>
  </si>
  <si>
    <t>平安</t>
  </si>
  <si>
    <t>柴坪镇石湾村食用菌菌袋补助项目</t>
  </si>
  <si>
    <t>平汉种植农民专业合作社发展食用菌17万袋带动贫困户</t>
  </si>
  <si>
    <t>保障26户贫困户取得稳定分红收益</t>
  </si>
  <si>
    <t>高峰镇正河村食用菌菌袋补助项目</t>
  </si>
  <si>
    <t>镇安县原木童种植农民专业合作社发展食用菌20万袋带动贫困户</t>
  </si>
  <si>
    <t>云盖寺镇西华村食用菌菌袋补助项目</t>
  </si>
  <si>
    <t>镇安秦绿食品有限公司发展食用菌20万袋带动贫困户</t>
  </si>
  <si>
    <t>保障130户贫困户取得稳定分红收益</t>
  </si>
  <si>
    <t>云盖寺镇黑窑沟食用菌菌袋补助项目</t>
  </si>
  <si>
    <t>镇安县生态农业发展有限公司发展食用菌8万袋带动贫困户</t>
  </si>
  <si>
    <t>黑窑沟</t>
  </si>
  <si>
    <t>云盖寺镇西洞村食用菌菌袋补助项目</t>
  </si>
  <si>
    <t>镇安九龙鼎盛生态旅游开发有限责任公司发展食用菌12万袋带动贫困户</t>
  </si>
  <si>
    <t>西洞村</t>
  </si>
  <si>
    <t>保障24户贫困户取得稳定分红收益</t>
  </si>
  <si>
    <t>青铜关镇前湾村食用菌菌袋补助项目</t>
  </si>
  <si>
    <t>镇安县青源农业发展有限公司发展食用菌11万袋带动贫困户</t>
  </si>
  <si>
    <t>青铜关镇青梅村食用菌菌袋补助项目</t>
  </si>
  <si>
    <t>镇安县元梅农业发展有限公司发展食用菌6.2万袋带动贫困户</t>
  </si>
  <si>
    <t>茅坪回族镇丰景村食用菌菌袋补助项目</t>
  </si>
  <si>
    <t>镇安县民生中药材种植专业合作社发展食用菌8万袋带动贫困户</t>
  </si>
  <si>
    <t>丰景村</t>
  </si>
  <si>
    <t>保障12户贫困户取得稳定分红收益</t>
  </si>
  <si>
    <t>大坪镇龙湾村食用菌菌袋补助项目</t>
  </si>
  <si>
    <t>镇安县裕湾农业发展有限公司发展食用菌87万袋带动贫困户</t>
  </si>
  <si>
    <t>大坪镇全胜村食用菌菌袋补助项目</t>
  </si>
  <si>
    <t>镇安县佳茂隆农业发展有限公司发展食用菌8万袋带动贫困户</t>
  </si>
  <si>
    <t>永乐街道办中合村食用菌设施设备补助项目</t>
  </si>
  <si>
    <t>陕西永田农业发展有限公司建设厂房4000㎡；自动制袋生产线一条；冷库500㎡，设备5套；烘干面积60㎡，设备2套；加工车间100㎡，加工生产线1条；铲车1台，养菌棚2000㎡，带动贫困户</t>
  </si>
  <si>
    <t>保障50户贫困户取得稳定分红收益</t>
  </si>
  <si>
    <t>铁厂镇新声、新联、新民食用菌设施设备补助项目</t>
  </si>
  <si>
    <t>陕西省三新志业农林发展有限公司建设厂房4000㎡；自动制袋生产线一条；冷库500㎡，设备5套；烘干面积60㎡，设备2套；加工车间100㎡，加工生产线1条；铲车1台，养菌棚2000㎡，带动贫困户</t>
  </si>
  <si>
    <t>新声、新联、新民</t>
  </si>
  <si>
    <t>保障47户贫困户取得稳定分红收益</t>
  </si>
  <si>
    <t>回龙镇宏丰村食用菌设施设备补助项目</t>
  </si>
  <si>
    <t>镇安县瑞通宏达生态农业有限公司建设厂房4000㎡；自动制袋生产线一条；冷库500㎡，设备5套；烘干面积60㎡，设备2套；加工车间100㎡，加工生产线1条；铲车1台，养菌棚2000㎡，带动贫困户</t>
  </si>
  <si>
    <t>大坪镇龙湾村食用菌设施设备补助项目</t>
  </si>
  <si>
    <t>陕西菇源农业科技有限公司建设厂房1650㎡（其中厂棚850㎡）；袋制生产线一条，锅炉4台；冷库288.7㎡；烘干设备6套，带动贫困户</t>
  </si>
  <si>
    <t>大坪镇庙沟村食用菌设施设备补助项目</t>
  </si>
  <si>
    <t>陕西长发实业有限公司建设厂房两栋3168㎡；冷库500㎡，带动贫困户</t>
  </si>
  <si>
    <t>西口镇农丰村 聂家沟村食用菌设施设备补助项目</t>
  </si>
  <si>
    <t>陕西长发实业有限公司建设厂房一栋1848㎡；制袋生产线1条；4吨锅炉1台，带动贫困户</t>
  </si>
  <si>
    <t>西口镇</t>
  </si>
  <si>
    <t>农丰村 聂家沟村</t>
  </si>
  <si>
    <t>月河镇西川村食用菌设施设备补助项目</t>
  </si>
  <si>
    <t>镇安县天洋华康农业发展有限公司建设办公房335㎡、厂区2600㎡；制袋设备一套四组，拌料、装袋生产线一条；冷库四间150㎡；锅炉4台，带动贫困户</t>
  </si>
  <si>
    <t>保障36户贫困户取得稳定分红收益</t>
  </si>
  <si>
    <t>木王镇米粮寺村食用菌设施设备补助项目</t>
  </si>
  <si>
    <t>陕西瑞泰恒丰农业发展有限公司建设厂房1600㎡；制袋设备一套四组；烘干炉4台，冷库55㎡，灭菌炉、净化机两套，带动贫困户</t>
  </si>
  <si>
    <t>米粮寺村</t>
  </si>
  <si>
    <t>米粮镇  东铺村食用菌设施设备补助项目</t>
  </si>
  <si>
    <t>镇安县供销有限公司建设厂房1栋1440㎡；制袋生产线1条；锅炉3套；冷库378㎡，带动贫困户</t>
  </si>
  <si>
    <t xml:space="preserve">  东铺村</t>
  </si>
  <si>
    <t>云盖寺镇岩湾村食用菌设施设备补助项目</t>
  </si>
  <si>
    <t>陕西菇源农业科技有限公司建设制袋设备1套5组，灭菌设备2套，接种箱10套，空压机2台，灭菌架300套，带动贫困户</t>
  </si>
  <si>
    <t>岩湾村</t>
  </si>
  <si>
    <t>镇安县盛华茶叶发展有限公司茶园项目</t>
  </si>
  <si>
    <r>
      <t>在柴坪镇桃园村新建</t>
    </r>
    <r>
      <rPr>
        <sz val="10"/>
        <rFont val="Arial"/>
        <family val="2"/>
      </rPr>
      <t>50</t>
    </r>
    <r>
      <rPr>
        <sz val="10"/>
        <rFont val="宋体"/>
        <family val="0"/>
      </rPr>
      <t>亩良种茶园，扶持带动贫困户</t>
    </r>
  </si>
  <si>
    <t>镇安县盛华茶叶发展有限公司</t>
  </si>
  <si>
    <t>产业扶贫</t>
  </si>
  <si>
    <t>回龙镇万寿村中药材产业项目</t>
  </si>
  <si>
    <t>带动贫困户发展板蓝根200亩，养蜂50箱</t>
  </si>
  <si>
    <t>万寿村</t>
  </si>
  <si>
    <t>镇安县铭景花卉种植专业合作社产业项目</t>
  </si>
  <si>
    <t>扩大花卉种植5000株，扶持带动贫困户</t>
  </si>
  <si>
    <t>镇安县铭景花卉种植专业合作社</t>
  </si>
  <si>
    <t>资产收益</t>
  </si>
  <si>
    <t>米粮镇红卫村四色红薯项目</t>
  </si>
  <si>
    <t>发展四色红薯90亩，带动贫困户20户</t>
  </si>
  <si>
    <t>大坪镇庙沟村白芨项目</t>
  </si>
  <si>
    <t>在三组发展白芨8亩，按照8000株/亩的种植标准，项目总投资13万元，群众自筹3万元,带动贫困户20户</t>
  </si>
  <si>
    <t>月河镇黄土岭村食用菌项目</t>
  </si>
  <si>
    <t>在三组上河平建设食用菌基地，占地23亩，生产厂房360亩，拟建大棚75个，发展食用菌30万袋，项目总投资180万元，群众自筹140万，覆盖贫困户25户</t>
  </si>
  <si>
    <t>养殖业</t>
  </si>
  <si>
    <t>达仁镇农光村贫困户发展产业项目</t>
  </si>
  <si>
    <r>
      <t>扶持贫困户发展养鸡</t>
    </r>
    <r>
      <rPr>
        <sz val="10"/>
        <rFont val="Arial"/>
        <family val="2"/>
      </rPr>
      <t>160</t>
    </r>
    <r>
      <rPr>
        <sz val="10"/>
        <rFont val="宋体"/>
        <family val="0"/>
      </rPr>
      <t>只，养猪</t>
    </r>
    <r>
      <rPr>
        <sz val="10"/>
        <rFont val="Arial"/>
        <family val="2"/>
      </rPr>
      <t>130</t>
    </r>
    <r>
      <rPr>
        <sz val="10"/>
        <rFont val="宋体"/>
        <family val="0"/>
      </rPr>
      <t>头，养羊</t>
    </r>
    <r>
      <rPr>
        <sz val="10"/>
        <rFont val="Arial"/>
        <family val="2"/>
      </rPr>
      <t>20</t>
    </r>
    <r>
      <rPr>
        <sz val="10"/>
        <rFont val="宋体"/>
        <family val="0"/>
      </rPr>
      <t>只，养蜂</t>
    </r>
    <r>
      <rPr>
        <sz val="10"/>
        <rFont val="Arial"/>
        <family val="2"/>
      </rPr>
      <t>50</t>
    </r>
    <r>
      <rPr>
        <sz val="10"/>
        <rFont val="宋体"/>
        <family val="0"/>
      </rPr>
      <t>箱</t>
    </r>
  </si>
  <si>
    <r>
      <t>户年均增收</t>
    </r>
    <r>
      <rPr>
        <sz val="10"/>
        <rFont val="Arial"/>
        <family val="2"/>
      </rPr>
      <t>3000</t>
    </r>
    <r>
      <rPr>
        <sz val="10"/>
        <rFont val="宋体"/>
        <family val="0"/>
      </rPr>
      <t>元</t>
    </r>
  </si>
  <si>
    <t>陕西镇安盛泰农业发展有限公司养殖业项目</t>
  </si>
  <si>
    <r>
      <t>新建养猪基地</t>
    </r>
    <r>
      <rPr>
        <sz val="10"/>
        <rFont val="Arial"/>
        <family val="2"/>
      </rPr>
      <t>360</t>
    </r>
    <r>
      <rPr>
        <sz val="10"/>
        <rFont val="宋体"/>
        <family val="0"/>
      </rPr>
      <t>平方米，扶持</t>
    </r>
    <r>
      <rPr>
        <sz val="10"/>
        <rFont val="Arial"/>
        <family val="2"/>
      </rPr>
      <t>131</t>
    </r>
    <r>
      <rPr>
        <sz val="10"/>
        <rFont val="宋体"/>
        <family val="0"/>
      </rPr>
      <t>户贫困户建猪舍，</t>
    </r>
    <r>
      <rPr>
        <sz val="10"/>
        <rFont val="Arial"/>
        <family val="2"/>
      </rPr>
      <t>50</t>
    </r>
    <r>
      <rPr>
        <sz val="10"/>
        <rFont val="宋体"/>
        <family val="0"/>
      </rPr>
      <t>户贫困户建鸡舍</t>
    </r>
  </si>
  <si>
    <t>陕西镇安盛泰农业发展有限公司</t>
  </si>
  <si>
    <r>
      <t>改善</t>
    </r>
    <r>
      <rPr>
        <sz val="10"/>
        <rFont val="Arial"/>
        <family val="2"/>
      </rPr>
      <t>181</t>
    </r>
    <r>
      <rPr>
        <sz val="10"/>
        <rFont val="宋体"/>
        <family val="0"/>
      </rPr>
      <t>户贫困户养殖条件</t>
    </r>
  </si>
  <si>
    <t>水产业</t>
  </si>
  <si>
    <t>西口回族镇岭沟村养鱼项目</t>
  </si>
  <si>
    <t>建50亩集中连片生态养鱼基地，配套种植鱼草100亩，带动贫困户20户</t>
  </si>
  <si>
    <t>加工业</t>
  </si>
  <si>
    <t>陕西祥鼎禾农业发展有限公司产业项目</t>
  </si>
  <si>
    <t>新建手工挂面原料库、操作间800平方米，带动21户贫困户</t>
  </si>
  <si>
    <t>陕西祥鼎禾农业发展有限公司</t>
  </si>
  <si>
    <t>保障21户贫困户取得稳定分红收益</t>
  </si>
  <si>
    <t>光伏扶贫</t>
  </si>
  <si>
    <t>永乐街道办木园村光伏扶贫项目</t>
  </si>
  <si>
    <t>建设300KW光伏扶贫电站</t>
  </si>
  <si>
    <t>永乐街道办山海村光伏扶贫项目</t>
  </si>
  <si>
    <t>永乐街道办锡铜村光伏扶贫项目</t>
  </si>
  <si>
    <t>永乐街道办杏树坡村光伏扶贫项目</t>
  </si>
  <si>
    <t>永乐街道办中合村光伏扶贫项目</t>
  </si>
  <si>
    <t>永乐街道办栗园村光伏扶贫项目</t>
  </si>
  <si>
    <t>柴坪镇安坪村光伏扶贫项目项目</t>
  </si>
  <si>
    <t>柴坪镇东瓜村光伏扶贫项目项目</t>
  </si>
  <si>
    <t>柴坪镇向阳村光伏扶贫项目项目</t>
  </si>
  <si>
    <t>柴坪镇桃园村光伏扶贫项目项目</t>
  </si>
  <si>
    <t>柴坪镇石湾村光伏扶贫项目项目</t>
  </si>
  <si>
    <t>大坪镇红旗村光伏扶贫项目</t>
  </si>
  <si>
    <t>大坪镇龙湾村光伏扶贫项目</t>
  </si>
  <si>
    <t>大坪镇庙沟村光伏扶贫项目</t>
  </si>
  <si>
    <t>大坪镇旗帜村光伏扶贫项目</t>
  </si>
  <si>
    <t>大坪镇园山村光伏扶贫项目</t>
  </si>
  <si>
    <t>大坪镇芋园村光伏扶贫项目</t>
  </si>
  <si>
    <t>木王镇桂林村光伏扶贫项目</t>
  </si>
  <si>
    <t>木王镇栗扎坪村光伏扶贫项目</t>
  </si>
  <si>
    <t>木王镇平安村光伏扶贫项目</t>
  </si>
  <si>
    <t>平安村</t>
  </si>
  <si>
    <t>木王镇长坪村光伏扶贫项目</t>
  </si>
  <si>
    <t>高峰镇渔坪村光伏电站项目</t>
  </si>
  <si>
    <t>高峰镇两河村光伏发电项目</t>
  </si>
  <si>
    <t>米粮镇八一村光伏扶贫项目</t>
  </si>
  <si>
    <t>米粮镇欢迎村光伏扶贫项目</t>
  </si>
  <si>
    <t>米粮镇红卫村光伏扶贫项目</t>
  </si>
  <si>
    <t>米粮镇门里村光伏扶贫项目</t>
  </si>
  <si>
    <t>米粮镇联盟村光伏扶贫项目</t>
  </si>
  <si>
    <t>米粮镇界河村光伏扶贫项目</t>
  </si>
  <si>
    <t>米粮镇树坪村光伏扶贫项目</t>
  </si>
  <si>
    <t>米粮镇西河村光伏扶贫项目</t>
  </si>
  <si>
    <t>庙沟镇蒿坪村光伏扶贫项目</t>
  </si>
  <si>
    <t>庙沟镇五四村光伏扶贫项目</t>
  </si>
  <si>
    <t>庙沟镇五一村光伏扶贫项目</t>
  </si>
  <si>
    <t>铁厂镇庄河村光伏扶贫项目</t>
  </si>
  <si>
    <t>铁厂镇新民村光伏扶贫项目</t>
  </si>
  <si>
    <t>铁厂镇新联村光伏扶贫项目</t>
  </si>
  <si>
    <t>铁厂镇新声村光伏扶贫项目</t>
  </si>
  <si>
    <t>新声村</t>
  </si>
  <si>
    <t>铁厂镇姬家河村光伏扶贫项目</t>
  </si>
  <si>
    <t>铁厂镇铁铜村光伏扶贫项目</t>
  </si>
  <si>
    <t>青铜关镇东坪村光伏扶贫项目</t>
  </si>
  <si>
    <t>青铜关镇丰收村光伏扶贫项目</t>
  </si>
  <si>
    <t>青铜关镇冷水河村光伏扶贫项目</t>
  </si>
  <si>
    <t>青铜关镇兴隆村光伏扶贫项目</t>
  </si>
  <si>
    <t>青铜关镇阳山村光伏扶贫项目</t>
  </si>
  <si>
    <t>青铜关镇月星村光伏扶贫项目</t>
  </si>
  <si>
    <t>西口回族镇石景村光伏扶贫项目</t>
  </si>
  <si>
    <t>西口回族镇东庄村光伏扶贫项目</t>
  </si>
  <si>
    <t>西口回族镇岭沟村光伏发电项目</t>
  </si>
  <si>
    <t>西口回族镇农丰村光伏发电项目</t>
  </si>
  <si>
    <t>西口回族镇聂家沟村光伏发电项目</t>
  </si>
  <si>
    <t>月河镇八盘村光伏发电项目</t>
  </si>
  <si>
    <r>
      <t>月河镇</t>
    </r>
    <r>
      <rPr>
        <sz val="10"/>
        <color indexed="8"/>
        <rFont val="Arial"/>
        <family val="2"/>
      </rPr>
      <t xml:space="preserve"> </t>
    </r>
  </si>
  <si>
    <t>月河镇黄土岭村光伏发电项目</t>
  </si>
  <si>
    <t>月河镇先进村光伏发电项目</t>
  </si>
  <si>
    <t>茅坪回族镇五星村光伏发电项目</t>
  </si>
  <si>
    <t>五星村</t>
  </si>
  <si>
    <t>茅坪回族镇元坪村光伏发电项目</t>
  </si>
  <si>
    <t>达仁镇农光村光伏电站</t>
  </si>
  <si>
    <t>达仁镇春光村光伏电站</t>
  </si>
  <si>
    <t>达仁镇狮子口村光伏电站</t>
  </si>
  <si>
    <t>达仁镇双河村光伏电站</t>
  </si>
  <si>
    <t>回龙镇万寿村光伏电站</t>
  </si>
  <si>
    <t>回龙镇宏丰村光伏电站</t>
  </si>
  <si>
    <t>回龙镇双龙村光伏电站</t>
  </si>
  <si>
    <t>云盖寺镇西华村光伏电站</t>
  </si>
  <si>
    <t>云盖寺镇东洞村光伏电站</t>
  </si>
  <si>
    <t>东洞村</t>
  </si>
  <si>
    <t>云盖寺镇黑窑沟村光伏电站</t>
  </si>
  <si>
    <t>电商扶贫</t>
  </si>
  <si>
    <t>旅游扶贫</t>
  </si>
  <si>
    <t>产业路</t>
  </si>
  <si>
    <t>青铜关镇青梅村产业路项目</t>
  </si>
  <si>
    <t>改扩建</t>
  </si>
  <si>
    <t>修复四组产业路1.5公里</t>
  </si>
  <si>
    <t>基础保障</t>
  </si>
  <si>
    <r>
      <t>解决</t>
    </r>
    <r>
      <rPr>
        <sz val="10"/>
        <rFont val="Arial"/>
        <family val="2"/>
      </rPr>
      <t>15</t>
    </r>
    <r>
      <rPr>
        <sz val="10"/>
        <rFont val="宋体"/>
        <family val="0"/>
      </rPr>
      <t>户贫困户产业发展通路问题</t>
    </r>
  </si>
  <si>
    <t>青铜关镇兴隆村产业路项目</t>
  </si>
  <si>
    <t>新建/改扩建</t>
  </si>
  <si>
    <t>新修一组产业路500米，修复1500米</t>
  </si>
  <si>
    <t>解决20户贫困户产业发展通路问题</t>
  </si>
  <si>
    <t>达仁镇双河村产业路项目</t>
  </si>
  <si>
    <t>修复三组产业路3.5公里</t>
  </si>
  <si>
    <t>解决25户贫困户产业发展通路问题</t>
  </si>
  <si>
    <t>云盖寺镇西洞村产业桥项目</t>
  </si>
  <si>
    <t>在一组土地沟修建一座长6.5米，宽4米的产业桥，用于发展核桃、板栗等产业</t>
  </si>
  <si>
    <t>铁厂镇新联村产业路项目</t>
  </si>
  <si>
    <t>新修五组小沟产业路760米，路宽3.5米，用于发展连翘、五味子、白芨、天麻、猪苓等中药材，覆盖贫困户23户</t>
  </si>
  <si>
    <t>解决23户贫困户产业发展通路问题</t>
  </si>
  <si>
    <t>达仁镇丽光村产业路项目</t>
  </si>
  <si>
    <t>新修三元沟口至大扒口产业路2.5公里，路宽3.5米，用于发展茶叶、核桃园、板栗等产业，覆盖贫困户18户</t>
  </si>
  <si>
    <t>解决18户贫困户产业发展通路问题</t>
  </si>
  <si>
    <t>高峰镇永丰村产业路硬化项目</t>
  </si>
  <si>
    <t>硬化二组枣树梁至薛家庄路面，全长0.5公里，路宽4.5米，覆盖贫困户15户</t>
  </si>
  <si>
    <t>解决15户贫困户产业发展通路问题</t>
  </si>
  <si>
    <t>柴坪镇安坪村产业路修复项目</t>
  </si>
  <si>
    <t>修复六、七、八组8公里水毁产业路，覆盖贫困户77户</t>
  </si>
  <si>
    <t>解决77户贫困户产业发展通路问题</t>
  </si>
  <si>
    <t>木王镇平安村产业路项目</t>
  </si>
  <si>
    <t>在八里坡修建3.4公里产业路，路宽3.5米，用于发展烤烟、板栗、核桃产业，覆盖贫困户55户153人</t>
  </si>
  <si>
    <t>解决55户贫困户产业发展通路问题</t>
  </si>
  <si>
    <t>回龙镇双龙村产业路项目</t>
  </si>
  <si>
    <t>在四组古道岭修建硬化0.5公里光伏产业路一条，路宽3.5米，覆盖贫困户46户</t>
  </si>
  <si>
    <t>解决46户贫困户产业发展通路问题</t>
  </si>
  <si>
    <t>庙沟镇蒿坪村烤烟产业路项目</t>
  </si>
  <si>
    <t>新修一、三、四、五、八组烟田机耕路，全长3千米，土路面，宽3米</t>
  </si>
  <si>
    <t>解决47户贫困户产业发展通路问题</t>
  </si>
  <si>
    <t>永乐街道办木园村产业路项目</t>
  </si>
  <si>
    <t>7-8组产业路建设5公里，路宽3.5米，三园（椒园1000亩、艾园200亩、桑园250亩）产业发展，1-6组院落路硬化1500平方米，项目辐射10个村民小组540户，带动贫困户139户346人</t>
  </si>
  <si>
    <t>解决139户贫困户产业发展通路问题</t>
  </si>
  <si>
    <t>资产收益扶贫</t>
  </si>
  <si>
    <t>农业产业贫困户土地流转</t>
  </si>
  <si>
    <t>永乐镇食用菌、魔芋及其他产业土地流转项目</t>
  </si>
  <si>
    <t>流转贫困户土地233.73亩，用于发展食用菌、魔芋等产业</t>
  </si>
  <si>
    <t>永乐镇</t>
  </si>
  <si>
    <t>每户每亩年增收200-500元</t>
  </si>
  <si>
    <t>米粮镇食用菌、魔芋、牧草种植产业土地流转项目</t>
  </si>
  <si>
    <t>流转贫困户土地6.656亩，用于发展食用菌、魔芋、牧草等产业</t>
  </si>
  <si>
    <t>青铜关镇食用菌、茶叶产业土地流转项目</t>
  </si>
  <si>
    <t>流转贫困户土地124.35亩，用于发展食用菌、茶叶产业</t>
  </si>
  <si>
    <t>茅坪镇牧草种植产业土地流转项目</t>
  </si>
  <si>
    <t>流转贫困户土地83.46亩，用于发展牧草种植产业</t>
  </si>
  <si>
    <t>茅坪镇</t>
  </si>
  <si>
    <t>西口镇食用菌产业土地流转项目</t>
  </si>
  <si>
    <t>流转贫困户土地31.95亩，发展食用菌产业</t>
  </si>
  <si>
    <t>云盖寺镇食用菌、魔芋等产业土地流转项目</t>
  </si>
  <si>
    <t>流转贫困户土地130.35亩，用于发展食用菌、魔芋、万寿菊产业</t>
  </si>
  <si>
    <t>铁厂镇食用菌、魔芋等产业土地流转项目</t>
  </si>
  <si>
    <t>流转贫困户土地252.7875亩，用于发展食用菌、魔芋、牧草、猕猴桃产业</t>
  </si>
  <si>
    <t>达仁镇茶叶产业土地流转项目</t>
  </si>
  <si>
    <t>流转贫困户土地445.08亩，用于发展茶叶产业</t>
  </si>
  <si>
    <t>高峰镇食用菌、魔芋产业土地流转项目</t>
  </si>
  <si>
    <t>流转贫困户土地46.5亩，用于发展食用菌、魔芋产业</t>
  </si>
  <si>
    <t>回龙镇食用菌、油菜产业土地流转项目</t>
  </si>
  <si>
    <t>流转贫困户土地81.78亩，用于发展食用菌、油菜产业</t>
  </si>
  <si>
    <t>柴坪镇魔芋、茶叶产业土地流转项目</t>
  </si>
  <si>
    <t>流转贫困户土地41.52亩，用于发展魔芋、茶叶产业</t>
  </si>
  <si>
    <t>木王镇食用菌、魔芋等产业土地流转项目</t>
  </si>
  <si>
    <t>流转贫困户土地702.11亩，用于发展食用菌、魔芋、茶叶、苦荞产业</t>
  </si>
  <si>
    <t>月河镇食用菌、魔芋、茶叶产业土地流转项目</t>
  </si>
  <si>
    <t>流转贫困户土地162.45亩，用于发展食用菌、魔芋、茶叶产业</t>
  </si>
  <si>
    <t>庙沟镇食用菌、魔芋产业土地流转项目</t>
  </si>
  <si>
    <t>流转贫困户土地132亩，用于发展食用菌、魔芋产业</t>
  </si>
  <si>
    <t>大坪镇蔬菜、食用菌产业土地流转项目</t>
  </si>
  <si>
    <t>流转贫困户土地63.407亩，用于发展蔬菜、食用菌产业</t>
  </si>
  <si>
    <t>林业产业贫困户土地流转</t>
  </si>
  <si>
    <t>庙沟镇三联村中药材产业土地流转项目</t>
  </si>
  <si>
    <t>流转贫困户土地32.2亩，用于发展连翘产业</t>
  </si>
  <si>
    <t>林业局</t>
  </si>
  <si>
    <t>庙沟镇五一村中药材产业土地流转项目</t>
  </si>
  <si>
    <t>流转贫困户土地9亩，用于发展白芨产业</t>
  </si>
  <si>
    <t>庙沟镇中坪村中药材产业土地流转项目</t>
  </si>
  <si>
    <t>流转贫困户土地15.3亩，用于发展白芨产业</t>
  </si>
  <si>
    <t>大坪镇凤凰村中药材产业土地流转项目</t>
  </si>
  <si>
    <t>流转贫困户土地6.22亩，用于发展苍术、白芨产业</t>
  </si>
  <si>
    <t>大坪镇龙池村中药材产业土地流转项目</t>
  </si>
  <si>
    <t>流转贫困户土地5.13亩，用于发展苍术、黄芩产业</t>
  </si>
  <si>
    <t>大坪镇庙沟村中药材产业土地流转项目</t>
  </si>
  <si>
    <t>流转贫困户土地20亩，用于发展苍术、白芨产业</t>
  </si>
  <si>
    <t>大坪镇全胜村中药材产业土地流转项目</t>
  </si>
  <si>
    <t>流转贫困户土地66.55亩，用于发展苍术产业</t>
  </si>
  <si>
    <t>每户每亩增收200-501元</t>
  </si>
  <si>
    <t>大坪镇三义村中药材产业土地流转项目</t>
  </si>
  <si>
    <t>流转贫困户土地46.2亩，用于发展葛根产业</t>
  </si>
  <si>
    <t>大坪镇岩屋村中药材产业土地流转项目</t>
  </si>
  <si>
    <t>流转贫困户土地78.33亩，用于发展桔梗、葛根产业</t>
  </si>
  <si>
    <t>大坪镇芋园村中药材产业土地流转项目</t>
  </si>
  <si>
    <t>流转贫困户土地121.2亩，用于发展猪苓、五味子、柴胡产业</t>
  </si>
  <si>
    <t>木王镇桂林村中药材产业土地流转项目</t>
  </si>
  <si>
    <t>流转贫困户土地126.81亩，用于发展猪苓、天麻产业</t>
  </si>
  <si>
    <t>木王镇栗扎坪村油用牡丹、中药材产业土地流转项目</t>
  </si>
  <si>
    <t>流转贫困户土地192.76亩，用于发展油用牡丹、猪苓、茯苓产业</t>
  </si>
  <si>
    <t>每户每亩增收200-500元</t>
  </si>
  <si>
    <t>木王镇米粮寺村中药材产业土地流转项目</t>
  </si>
  <si>
    <t>流转贫困户土地85.55亩，用于发展猪苓、天麻产业</t>
  </si>
  <si>
    <t>木王镇坪胜村中药材产业土地流转项目</t>
  </si>
  <si>
    <t>流转贫困户土地29.45亩，用于发展猪苓、天麻、白芨产业</t>
  </si>
  <si>
    <t>木王镇月坪村中药材产业土地流转项目</t>
  </si>
  <si>
    <t>流转贫困户土地71.75亩，用于发展白芨、猪苓产业</t>
  </si>
  <si>
    <t>木王镇长坪村中药材产业土地流转项目</t>
  </si>
  <si>
    <t>流转贫困户土地68.85亩，用于发展猪苓、天麻产业</t>
  </si>
  <si>
    <t>茅坪镇峰景村中药材、红豆杉产业土地流转项目</t>
  </si>
  <si>
    <t>流转贫困户土地143亩，用于发展红豆杉、苍术产业</t>
  </si>
  <si>
    <t>茅坪镇五福村中药材、红豆杉产业土地流转项目</t>
  </si>
  <si>
    <t>流转贫困户土地109.91亩，用于发展红豆杉、五味子产业</t>
  </si>
  <si>
    <t>每户每亩年增200-500元</t>
  </si>
  <si>
    <t>茅坪镇五星村红豆杉产业土地流转项目</t>
  </si>
  <si>
    <t>流转贫困户土地45.7亩，用于发展红豆杉产业</t>
  </si>
  <si>
    <t>茅坪镇红光村红豆杉产业土地流转项目</t>
  </si>
  <si>
    <t>流转贫困户土地61.98亩，用于发展红豆杉产业</t>
  </si>
  <si>
    <t>茅坪镇元坪村中药材、红豆杉产业土地流转项目</t>
  </si>
  <si>
    <t>流转贫困户土地111.34亩，用于发展红豆杉、连翘产业</t>
  </si>
  <si>
    <t>茅坪镇茅坪村红豆杉产业土地流转项目</t>
  </si>
  <si>
    <t>流转贫困户土地275.27亩，用于发展红豆杉产业</t>
  </si>
  <si>
    <t>茅坪镇腰庄河村中药材、红豆杉产业土地流转项目</t>
  </si>
  <si>
    <t>流转贫困户土地24.72亩，用于发展红豆杉、连翘产业</t>
  </si>
  <si>
    <t>永乐街道办安山村中药材产业土地流转项目</t>
  </si>
  <si>
    <t>流转贫困户土地172.5亩，用于发展柴胡、黄姜、白芨产业</t>
  </si>
  <si>
    <t>永乐街道办花甲村中药材产业土地流转项目</t>
  </si>
  <si>
    <t>流转贫困户土地70.21亩，用于发展紫苏、火麻产业</t>
  </si>
  <si>
    <t>花甲村</t>
  </si>
  <si>
    <t>永乐街道办栗园村红豆杉产业土地流转项目</t>
  </si>
  <si>
    <t>流转贫困户土地374.9亩，用于发展红豆杉产业</t>
  </si>
  <si>
    <t>永乐街道办庙坡村油用牡丹产业土地流转项目</t>
  </si>
  <si>
    <t>流转贫困户土地66.29亩，用于发展油用牡丹产业</t>
  </si>
  <si>
    <t>永乐街道办木元村油用牡丹、中药材产业土地流转项目</t>
  </si>
  <si>
    <t>流转贫困户土地475.69亩，用于发展油用牡丹、艾叶产业</t>
  </si>
  <si>
    <t>永乐街道办山海村中药材产业土地流转项目</t>
  </si>
  <si>
    <t>流转贫困户土地58亩，用于发展苍术、桔梗产业</t>
  </si>
  <si>
    <t>永乐街道办孙家砭村油用牡丹产业土地流转项目</t>
  </si>
  <si>
    <t>流转贫困户土地228.31亩，用于发展油用牡丹产业</t>
  </si>
  <si>
    <t>永乐街道办太平村中药材产业土地流转项目</t>
  </si>
  <si>
    <t>流转贫困户土地40.63亩，用于发展白芨、猪苓产业</t>
  </si>
  <si>
    <t>太平村</t>
  </si>
  <si>
    <t>永乐街道办王家坪社区中药材产业土地流转项目</t>
  </si>
  <si>
    <t>流转贫困户土地214.59亩，用于发展桔梗、防风、芍药、白芨产业</t>
  </si>
  <si>
    <t>永乐街道办锡铜村油用牡丹产业土地流转项目</t>
  </si>
  <si>
    <t>流转贫困户土地67.6亩，用于发展油用牡丹产业</t>
  </si>
  <si>
    <t>高峰镇渔坪村油用牡丹产业土地流转项目</t>
  </si>
  <si>
    <t>流转贫困户土地125.52亩，用于发展油用牡丹产业</t>
  </si>
  <si>
    <t>高峰镇升坪村油用牡丹产业土地流转项目</t>
  </si>
  <si>
    <t>流转贫困户土地51.45亩，用于发展油用牡丹产业</t>
  </si>
  <si>
    <t>高峰镇银坪村油用牡丹产业土地流转项目</t>
  </si>
  <si>
    <t>流转贫困户土地265.02亩，用于发展油用牡丹产业</t>
  </si>
  <si>
    <t>银坪村</t>
  </si>
  <si>
    <t>高峰镇青山村油用牡丹、中药材产业土地流转项目</t>
  </si>
  <si>
    <t>流转贫困户土地330.14亩，用于发展油用牡丹、艾叶产业</t>
  </si>
  <si>
    <t>高峰镇长坡村油用牡丹产业土地流转项目</t>
  </si>
  <si>
    <t>流转贫困户土地6.21亩，用于发展油用牡丹产业</t>
  </si>
  <si>
    <t>高峰镇三台村油用牡丹产业土地流转项目</t>
  </si>
  <si>
    <t>流转贫困户土地76.38亩，用于发展油用牡丹产业</t>
  </si>
  <si>
    <t>高峰镇东岭村油用牡丹产业土地流转项目</t>
  </si>
  <si>
    <t>流转贫困户土地117.3亩，用于发展油用牡丹产业</t>
  </si>
  <si>
    <t>高峰镇两河村油用牡丹产业土地流转项目</t>
  </si>
  <si>
    <t>流转贫困户土地79.86亩，用于发展油用牡丹产业</t>
  </si>
  <si>
    <t>高峰镇正河村中药材产业土地流转项目</t>
  </si>
  <si>
    <t>流转贫困户土地57.12亩，用于发展红豆杉产业</t>
  </si>
  <si>
    <t>高峰镇永丰村中药材产业土地流转项目</t>
  </si>
  <si>
    <t>流转贫困户土地123亩，用于发展五味子产业</t>
  </si>
  <si>
    <t>回龙镇和坪村中药材产业土地流转项目</t>
  </si>
  <si>
    <t>流转贫困户土地59.832亩，用于发展丹参产业</t>
  </si>
  <si>
    <t>和坪村</t>
  </si>
  <si>
    <t>回龙镇宏丰村中药材产业土地流转项目</t>
  </si>
  <si>
    <t>流转贫困户土地27.8亩，用于发展白芨产业</t>
  </si>
  <si>
    <t>回龙镇回龙村中药材产业土地流转项目</t>
  </si>
  <si>
    <t>流转贫困户土地14.81亩，用于发展白芨产业</t>
  </si>
  <si>
    <t>回龙镇万寿村中药材产业土地流转项目</t>
  </si>
  <si>
    <t>流转贫困户土地118.82亩，用于发展射干产业</t>
  </si>
  <si>
    <t>柴坪镇安坪村中药材产业土地流转项目</t>
  </si>
  <si>
    <t>流转贫困户土地49.48亩，用于发展五味子产业</t>
  </si>
  <si>
    <t>柴坪镇松柏村中药材产业土地流转项目</t>
  </si>
  <si>
    <t>流转贫困户土地48.65亩，用于发展白芨产业</t>
  </si>
  <si>
    <t>柴坪镇柴坪村中药材产业土地流转项目</t>
  </si>
  <si>
    <t>流转贫困户土地41亩，用于发展丹参产业</t>
  </si>
  <si>
    <t>青铜关镇丰收村中药材产业土地流转项目</t>
  </si>
  <si>
    <t>流转贫困户土地75.78
亩，用于发展白芨产业</t>
  </si>
  <si>
    <t>青铜关镇东坪村中药材产业土地流转项目</t>
  </si>
  <si>
    <t>流转贫困户土地37.48亩，用于发展白芨产业</t>
  </si>
  <si>
    <t>青铜关镇月星村中药材产业土地流转项目</t>
  </si>
  <si>
    <t>流转贫困户土地69亩，用于发展白芨产业</t>
  </si>
  <si>
    <t>青铜关镇阳山村中药材产业土地流转项目</t>
  </si>
  <si>
    <t>流转贫困户土地53.626亩，用于发展五味子产业</t>
  </si>
  <si>
    <t>青铜关镇铜关村油用牡丹产业土地流转项目</t>
  </si>
  <si>
    <t>流转贫困户土地32.1亩，用于发展油用牡丹产业</t>
  </si>
  <si>
    <t>达仁镇玉泉村中药材产业土地流转项目</t>
  </si>
  <si>
    <t>流转贫困户土地34亩，用于发展白芨产业</t>
  </si>
  <si>
    <t>西口镇长发村红豆杉产业土地流转项目</t>
  </si>
  <si>
    <t>流转贫困户土地540.1亩，用于发展红豆杉等产业</t>
  </si>
  <si>
    <t>西口镇农丰村红豆杉、油用牡丹、中药材产业土地流转项目</t>
  </si>
  <si>
    <t>流转贫困户土地210.757亩，用于发展红豆杉、油用牡丹、桔梗等产业</t>
  </si>
  <si>
    <t>西口镇宝石村中药材产业土地流转项目</t>
  </si>
  <si>
    <t>流转贫困户土地388.36亩，用于发展柴胡、白芨等产业</t>
  </si>
  <si>
    <t>西口镇聂家沟村中药材产业土地流转项目</t>
  </si>
  <si>
    <t>流转贫困户土地81.77亩，用于发展五味子等产业</t>
  </si>
  <si>
    <t>西口镇上河村红豆杉、中药材产业土地流转项目</t>
  </si>
  <si>
    <t>流转贫困户土地752.27亩，用于发展红豆杉、白芨、猪苓等产业</t>
  </si>
  <si>
    <t>西口镇东庄村油用牡丹产业土地流转项目</t>
  </si>
  <si>
    <t>流转贫困户土地929.11亩，用于发展油用牡丹等产业</t>
  </si>
  <si>
    <t>西口镇石景村红豆杉、中药材产业土地流转项目</t>
  </si>
  <si>
    <t>流转贫困户土地888.05亩，用于发展红豆杉、芍药等产业</t>
  </si>
  <si>
    <t>西口镇岭沟村红豆杉、中药材产业土地流转项目</t>
  </si>
  <si>
    <t>流转贫困户土地351.28亩，用于发展红豆杉、金银花等产业</t>
  </si>
  <si>
    <t>西口镇石门村油用牡丹产业土地流转项目</t>
  </si>
  <si>
    <t>流转贫困户土地316.52亩，用于发展油用牡丹等产业</t>
  </si>
  <si>
    <t>石门村</t>
  </si>
  <si>
    <t>西口镇青树村红豆杉、油用牡丹、中药材产业土地流转项目</t>
  </si>
  <si>
    <t>流转贫困户土地675.482亩，用于发展红豆杉、油用牡丹、芍药等产业</t>
  </si>
  <si>
    <t>米粮镇门里村油用牡丹产业土地流转项目</t>
  </si>
  <si>
    <t>流转贫困户土地157.7亩，用于发展油用牡丹产业</t>
  </si>
  <si>
    <t>米粮镇联盟村油用牡丹、中药材产业土地流转项目</t>
  </si>
  <si>
    <t>流转贫困户土地362.26亩，用于发展油用牡丹、艾叶、连翘产业</t>
  </si>
  <si>
    <t>米粮镇欢迎村油用牡丹产业土地流转项目</t>
  </si>
  <si>
    <t>流转贫困户土地117.8亩，用于发展油用牡丹产业</t>
  </si>
  <si>
    <t>米粮镇红卫村油用牡丹产业土地流转项目</t>
  </si>
  <si>
    <t>流转贫困户土地50.8亩，用于发展油用牡丹产业</t>
  </si>
  <si>
    <t>米粮镇界河村油用牡丹产业土地流转项目</t>
  </si>
  <si>
    <t>流转贫困户土地241.82亩，用于发展油用牡丹产业</t>
  </si>
  <si>
    <t>米粮镇水峡村油用牡丹产业土地流转项目</t>
  </si>
  <si>
    <t>流转贫困户土地37.35亩，用于发展油用牡丹产业</t>
  </si>
  <si>
    <t>米粮镇光明村油用牡丹产业土地流转项目</t>
  </si>
  <si>
    <t>流转贫困户土地60.33亩，用于发展油用牡丹产业</t>
  </si>
  <si>
    <t>米粮镇丰河村油用牡丹产业土地流转项目</t>
  </si>
  <si>
    <t>流转贫困户土地86.41亩，用于发展油用牡丹产业</t>
  </si>
  <si>
    <t>铁厂镇铁厂村油用牡丹、中药材产业土地流转项目</t>
  </si>
  <si>
    <t>流转贫困户土地302.25亩，用于发展油用牡丹、五味子产业</t>
  </si>
  <si>
    <t>铁厂镇庄河村油用牡丹产业土地流转项目</t>
  </si>
  <si>
    <t>流转贫困户土地184.59亩，用于发展油用牡丹产业、苍术、黄精产业</t>
  </si>
  <si>
    <t>铁厂镇新联村油用牡丹、中药材产业土地流转项目</t>
  </si>
  <si>
    <t>流转贫困户土地410.72亩，用于发展油用牡丹、连翘、五味子、苍术产业</t>
  </si>
  <si>
    <t>铁厂镇新民村油用牡丹、中药材产业土地流转项目</t>
  </si>
  <si>
    <t>流转贫困户土地325.14亩，用于发展油用牡丹、连翘、白芨、柴胡产业</t>
  </si>
  <si>
    <t>铁厂镇新声村油用牡丹产业土地流转项目</t>
  </si>
  <si>
    <t>流转贫困户土地141.99亩，用于发展油用牡丹产业</t>
  </si>
  <si>
    <t>铁厂镇姬家河村中药材产业土地流转项目</t>
  </si>
  <si>
    <t>流转贫困户土地13.4亩，用于发展苍术、连翘、白芨产业</t>
  </si>
  <si>
    <t>铁厂镇铁铜村中药材产业土地流转项目</t>
  </si>
  <si>
    <t>流转贫困户土地54.6275亩，用于发展连翘、五味子产业</t>
  </si>
  <si>
    <t>铁厂镇西沟口村中药材产业土地流转项目</t>
  </si>
  <si>
    <t>流转贫困户土地161.96亩，用于发展猪苓、天麻、连翘产业</t>
  </si>
  <si>
    <t>云盖寺镇西华村红豆杉、中药材产业土地流转项目</t>
  </si>
  <si>
    <t>流转贫困户土地83.8亩。用于发展红豆杉、重楼、白芨、猪苓产业</t>
  </si>
  <si>
    <t>云盖寺镇黑窑沟村红豆杉产业土地流转项目</t>
  </si>
  <si>
    <t>流转贫困户土地58.39亩。用于发展红豆杉产业</t>
  </si>
  <si>
    <t>云盖寺镇岩湾村红豆杉产业土地流转项目</t>
  </si>
  <si>
    <t>流转贫困户土地185.18亩。用于发展红豆杉产业</t>
  </si>
  <si>
    <t>云盖寺镇西洞村红豆杉、中药材产业土地流转项目</t>
  </si>
  <si>
    <t>流转贫困户土地120亩，用于发展红豆杉、白芨产业</t>
  </si>
  <si>
    <t>云盖寺镇云镇社区村红豆杉产业土地流转项目</t>
  </si>
  <si>
    <t>流转贫困户土地213亩。用于发展红豆杉产业</t>
  </si>
  <si>
    <t>月河镇八盘村中药材产业土地流转项目</t>
  </si>
  <si>
    <t>流转贫困户土地82.17亩。用于发展五味子产业</t>
  </si>
  <si>
    <t>月河镇黄土岭村中药材产业土地流转项目</t>
  </si>
  <si>
    <t>流转贫困户土地130.98亩，用于发展天麻产业</t>
  </si>
  <si>
    <t>月河镇菩萨殿村中药材产业土地流转项目</t>
  </si>
  <si>
    <t>流转贫困户土地45亩，用于发展猪苓产业</t>
  </si>
  <si>
    <t>月河镇太白庙村油用牡丹、中药材产业土地流转项目</t>
  </si>
  <si>
    <t>流转贫困户土地84.55亩，用于发展黄精、白芨、油用牡丹产业</t>
  </si>
  <si>
    <t>月河镇先进村中药材产业土地流转项目</t>
  </si>
  <si>
    <t>流转贫困户土地29.75亩，用于发展白芨产业</t>
  </si>
  <si>
    <t>月河镇益星村中药材产业土地流转项目</t>
  </si>
  <si>
    <t>流转贫困户土地33.33亩，用于发展黄精、重楼产业</t>
  </si>
  <si>
    <t>益星村</t>
  </si>
  <si>
    <t>村集体经济</t>
  </si>
  <si>
    <t>米粮镇界河村村集体经济项目</t>
  </si>
  <si>
    <t>以资产收益扶贫方式，发展食用菌产业，带动村集体经济</t>
  </si>
  <si>
    <t>界河村两委会</t>
  </si>
  <si>
    <t>保障贫困户收益，增加村集体收入</t>
  </si>
  <si>
    <t>五、基础设施建设</t>
  </si>
  <si>
    <t>通村道路</t>
  </si>
  <si>
    <t>茅坪回族镇元坪村便民桥项目</t>
  </si>
  <si>
    <t>新建一座承载20吨，长6米，宽7米平板钢筋混凝土桥，新修一条长约120米，宽5.5米混凝土路面，覆盖贫困户42户135人</t>
  </si>
  <si>
    <t>改善42户贫困户出行条件</t>
  </si>
  <si>
    <t>安全饮水</t>
  </si>
  <si>
    <t>云盖寺镇贫困村安全饮水工程</t>
  </si>
  <si>
    <t>截渗坝4座、沉砂池4座、蓄水池6座、输配水管网29150米、净水设备4套、水厂2处</t>
  </si>
  <si>
    <r>
      <t>西华、西洞等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村</t>
    </r>
  </si>
  <si>
    <t>水务局</t>
  </si>
  <si>
    <t>改善贫困户安全饮水条件</t>
  </si>
  <si>
    <t>月河镇贫困村安全饮水工程</t>
  </si>
  <si>
    <t>截渗坝5座、沉砂池5座、蓄水池8座、输配水管网13495米、净水设备7套</t>
  </si>
  <si>
    <r>
      <t>先进、八盘等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村</t>
    </r>
  </si>
  <si>
    <t>永乐街办贫困村安全饮水工程</t>
  </si>
  <si>
    <t>截渗坝9座、沉砂池9座、蓄水池11座、输配水管网39240米、净水设备10套、水厂1处</t>
  </si>
  <si>
    <r>
      <t>安山、山海等</t>
    </r>
    <r>
      <rPr>
        <sz val="10"/>
        <color indexed="8"/>
        <rFont val="Arial"/>
        <family val="2"/>
      </rPr>
      <t>10</t>
    </r>
    <r>
      <rPr>
        <sz val="10"/>
        <color indexed="8"/>
        <rFont val="宋体"/>
        <family val="0"/>
      </rPr>
      <t>村</t>
    </r>
  </si>
  <si>
    <t>西口回族镇贫困村安全饮水工程</t>
  </si>
  <si>
    <t>截渗坝2座、沉砂池2座、蓄水池3座、输配水管网3500米、净水设备7套</t>
  </si>
  <si>
    <r>
      <t>岭沟、长发等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村</t>
    </r>
  </si>
  <si>
    <t>铁厂镇贫困村安全饮水工程</t>
  </si>
  <si>
    <t>截渗坝5座、沉砂池5座、蓄水池5座、输配水管网7480米、净水设备7套</t>
  </si>
  <si>
    <r>
      <t>新声、新民等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村</t>
    </r>
  </si>
  <si>
    <t>青铜关镇镇贫困村安全饮水工程</t>
  </si>
  <si>
    <t>截渗坝7座、沉砂池7座、蓄水池8座、输配水管网49350米、净水设备5套、水厂2处</t>
  </si>
  <si>
    <r>
      <t>丰收、冷水河等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村</t>
    </r>
  </si>
  <si>
    <t>木王镇贫困村安全饮水工程</t>
  </si>
  <si>
    <t>截渗坝3座、沉砂池3座、蓄水池4座、输配水管网14960米、净水设备3套、水厂1处</t>
  </si>
  <si>
    <r>
      <t>长坪、栗扎坪等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村</t>
    </r>
  </si>
  <si>
    <t>庙沟镇贫困村安全饮水工程</t>
  </si>
  <si>
    <t>截渗坝4座、沉砂池4座、蓄水池5座、输配水管网21200米、净水设备6套</t>
  </si>
  <si>
    <r>
      <t>蒿坪、东沟等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村</t>
    </r>
  </si>
  <si>
    <t>米粮镇贫困村安全饮水工程</t>
  </si>
  <si>
    <t>截渗坝9座、沉砂池9座、蓄水池11座、输配水管网33650米、净水设备12套、水厂1处</t>
  </si>
  <si>
    <r>
      <t>树坪、月明等</t>
    </r>
    <r>
      <rPr>
        <sz val="10"/>
        <color indexed="8"/>
        <rFont val="Arial"/>
        <family val="2"/>
      </rPr>
      <t>11</t>
    </r>
    <r>
      <rPr>
        <sz val="10"/>
        <color indexed="8"/>
        <rFont val="宋体"/>
        <family val="0"/>
      </rPr>
      <t>村</t>
    </r>
  </si>
  <si>
    <t>茅坪回族镇贫困村安全饮水工程</t>
  </si>
  <si>
    <t>截渗坝5座、沉砂池5座、蓄水池8座、输配水管网38880米、净水设备3套、水厂2处</t>
  </si>
  <si>
    <r>
      <t>元坪、五星等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村</t>
    </r>
  </si>
  <si>
    <t>回龙镇贫困村安全饮水工程</t>
  </si>
  <si>
    <t>截渗坝2座、沉砂池2座、蓄水池3座、输配水管网12500米、净水设备1套、水厂1处</t>
  </si>
  <si>
    <r>
      <t>宏丰、万寿等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村</t>
    </r>
  </si>
  <si>
    <t>高峰镇贫困村安全饮水工程</t>
  </si>
  <si>
    <t>截渗坝4座、沉砂池4座、蓄水池5座、输配水管网3350米、净水设备6套</t>
  </si>
  <si>
    <r>
      <t>永丰、两河等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村</t>
    </r>
  </si>
  <si>
    <t>大坪镇贫困村安全饮水工程</t>
  </si>
  <si>
    <t>截渗坝8座、沉砂池8座、蓄水池11座、输配水管网62060米、净水设备8套、水厂3处</t>
  </si>
  <si>
    <r>
      <t>龙湾、旗帜等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村</t>
    </r>
  </si>
  <si>
    <t>达仁镇贫困村安全饮水工程</t>
  </si>
  <si>
    <t>截渗坝5座、沉砂池5座、蓄水池5座、输配水管网14300米、净水设备6套</t>
  </si>
  <si>
    <r>
      <t>枫坪、农光等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村</t>
    </r>
  </si>
  <si>
    <t>柴坪镇贫困村安全饮水工程</t>
  </si>
  <si>
    <t>截渗坝6座、沉砂池6座、蓄水池8座、输配水管网33000米、净水设备6套</t>
  </si>
  <si>
    <r>
      <t>松柏、桃园等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村</t>
    </r>
  </si>
  <si>
    <t>电力入户</t>
  </si>
  <si>
    <t>农村危房改造</t>
  </si>
  <si>
    <t>贫困户危房改造</t>
  </si>
  <si>
    <t>危房改造15户</t>
  </si>
  <si>
    <t>住建局</t>
  </si>
  <si>
    <t>改善贫困户居住条件</t>
  </si>
  <si>
    <t>危房改造12户</t>
  </si>
  <si>
    <t>危房改造1户</t>
  </si>
  <si>
    <t>危房改造14户</t>
  </si>
  <si>
    <t>危房改造18户</t>
  </si>
  <si>
    <t>危房改造6户</t>
  </si>
  <si>
    <t>危房改造4户</t>
  </si>
  <si>
    <t>危房改造3户</t>
  </si>
  <si>
    <t>危房改造2户</t>
  </si>
  <si>
    <t>危房改造25户</t>
  </si>
  <si>
    <t>危房改造29户</t>
  </si>
  <si>
    <t>危房改造7户</t>
  </si>
  <si>
    <t>危房改造5户</t>
  </si>
  <si>
    <t>危房改造8户</t>
  </si>
  <si>
    <t>危房改造35户</t>
  </si>
  <si>
    <t>危房改造20户</t>
  </si>
  <si>
    <t>危房改造32户</t>
  </si>
  <si>
    <t>危房改造27户</t>
  </si>
  <si>
    <t>危房改造24户</t>
  </si>
  <si>
    <t>危房改造16户</t>
  </si>
  <si>
    <t>危房改造13户</t>
  </si>
  <si>
    <t>危房改造75户</t>
  </si>
  <si>
    <t>危房改造31户</t>
  </si>
  <si>
    <t>危房改造69户</t>
  </si>
  <si>
    <t>危房改造38户</t>
  </si>
  <si>
    <t>危房改造85户</t>
  </si>
  <si>
    <t>危房改造28户</t>
  </si>
  <si>
    <t>危房改造45户</t>
  </si>
  <si>
    <t>危房改造41户</t>
  </si>
  <si>
    <t>危房改造33户</t>
  </si>
  <si>
    <t>危房改造36户</t>
  </si>
  <si>
    <t>危房改造34户</t>
  </si>
  <si>
    <t>危房改造21户</t>
  </si>
  <si>
    <t>危房改造10户</t>
  </si>
  <si>
    <t>危房改造58户</t>
  </si>
  <si>
    <t>危房改造42户</t>
  </si>
  <si>
    <t>危房改造39户</t>
  </si>
  <si>
    <t>危房改造23户</t>
  </si>
  <si>
    <t>危房改造30户</t>
  </si>
  <si>
    <t>危房改造37户</t>
  </si>
  <si>
    <t>危房改造19户</t>
  </si>
  <si>
    <t>危房改造22户</t>
  </si>
  <si>
    <t>危房改造11户</t>
  </si>
  <si>
    <t>危房改造17户</t>
  </si>
  <si>
    <t>危房改造26户</t>
  </si>
  <si>
    <t>危房改造9户</t>
  </si>
  <si>
    <t>危房改造44户</t>
  </si>
  <si>
    <t>危房改造59户</t>
  </si>
  <si>
    <t>危房改造57户</t>
  </si>
  <si>
    <t>危房改造40户</t>
  </si>
  <si>
    <t>危房改造46户</t>
  </si>
  <si>
    <t>永乐街办</t>
  </si>
  <si>
    <t>危房改造56户</t>
  </si>
  <si>
    <t>危房改造55户</t>
  </si>
  <si>
    <t>危房改造76户</t>
  </si>
  <si>
    <t>危房改造54户</t>
  </si>
  <si>
    <t>危房改造48户</t>
  </si>
  <si>
    <t>标准化村卫生室</t>
  </si>
  <si>
    <t>其他:</t>
  </si>
  <si>
    <t>大坪镇产业园区项目</t>
  </si>
  <si>
    <t>用于大坪镇产业园区道路等基础设施建设</t>
  </si>
  <si>
    <t>农业局
大坪镇</t>
  </si>
  <si>
    <t>通过建设农业园区带动贫困户稳定增收</t>
  </si>
  <si>
    <t>回龙镇产业园区项目</t>
  </si>
  <si>
    <t>用于回龙镇产业园区道路等基础设施建设</t>
  </si>
  <si>
    <t>农业局
回龙镇</t>
  </si>
  <si>
    <t>青铜关镇冷水河村产业园区项目</t>
  </si>
  <si>
    <t>硬化白芨产业园区环形道路1处2945平方米，新建灌溉池一座、铺设灌溉管网7400平方米，新建围网3100延米，项目总投资41万元，群众自筹8.2万元，带动贫困户51户276人</t>
  </si>
  <si>
    <t>镇安县2019年脱贫攻坚项目库</t>
  </si>
  <si>
    <t xml:space="preserve">                                                                年度：2019年</t>
  </si>
  <si>
    <t>雨露计划培训150人次，覆盖15个镇办</t>
  </si>
  <si>
    <t>提高150人职业技术水平</t>
  </si>
  <si>
    <t>集中安置</t>
  </si>
  <si>
    <t>分散安置</t>
  </si>
  <si>
    <t>柴坪镇贫困户自主贷款小额信贷贴息项目</t>
  </si>
  <si>
    <t>贫困户自主贷款小额信贷贴息</t>
  </si>
  <si>
    <t>达仁镇贫困户自主贷款小额信贷贴息项目</t>
  </si>
  <si>
    <t>大坪镇贫困户自主贷款小额信贷贴息项目</t>
  </si>
  <si>
    <t>高峰镇贫困户自主贷款小额信贷贴息项目</t>
  </si>
  <si>
    <t>回龙镇贫困户自主贷款小额信贷贴息项目</t>
  </si>
  <si>
    <t>茅坪回族镇贫困户自主贷款小额信贷贴息项目</t>
  </si>
  <si>
    <t>米粮镇贫困户自主贷款小额信贷贴息项目</t>
  </si>
  <si>
    <t>庙沟镇贫困户自主贷款小额信贷贴息项目</t>
  </si>
  <si>
    <t>木王镇贫困户自主贷款小额信贷贴息项目</t>
  </si>
  <si>
    <t>青铜关镇贫困户自主贷款小额信贷贴息项目</t>
  </si>
  <si>
    <t>铁厂镇贫困户自主贷款小额信贷贴息项目</t>
  </si>
  <si>
    <t>西口回族镇贫困户自主贷款小额信贷贴息项目</t>
  </si>
  <si>
    <t>永乐街道办贫困户自主贷款小额信贷贴息项目</t>
  </si>
  <si>
    <t>月河镇贫困户自主贷款小额信贷贴息项目</t>
  </si>
  <si>
    <t>云盖寺镇贫困户自主贷款小额信贷贴息项目</t>
  </si>
  <si>
    <t>扶贫龙头企业贴息</t>
  </si>
  <si>
    <r>
      <t>规范运行</t>
    </r>
    <r>
      <rPr>
        <sz val="9.5"/>
        <rFont val="宋体"/>
        <family val="0"/>
      </rPr>
      <t>1</t>
    </r>
    <r>
      <rPr>
        <sz val="9.5"/>
        <rFont val="宋体"/>
        <family val="0"/>
      </rPr>
      <t>个互助资金协会</t>
    </r>
  </si>
  <si>
    <t>木王镇米粮寺村互助资金项目</t>
  </si>
  <si>
    <t>木王镇坪胜村互助资金项目</t>
  </si>
  <si>
    <t>米粮镇光明村互助资金项目</t>
  </si>
  <si>
    <t>月河镇西川村互助资金组织项目</t>
  </si>
  <si>
    <t>云盖寺镇岩湾村互助资金协会</t>
  </si>
  <si>
    <t>永乐街道办安山村中药材种植项目</t>
  </si>
  <si>
    <t>扶持贫困户发展白芨20.5亩，五味子7亩，黄姜23亩，其他202.6亩</t>
  </si>
  <si>
    <t>产业扶持</t>
  </si>
  <si>
    <t>扶持贫困户发展产业稳定增收</t>
  </si>
  <si>
    <t>永乐街道办安山村魔芋种植项目</t>
  </si>
  <si>
    <t>扶持贫困户发展魔芋28.5亩</t>
  </si>
  <si>
    <t>永乐街道办安山村油葵种植项目</t>
  </si>
  <si>
    <t>扶持贫困户发展油葵184亩</t>
  </si>
  <si>
    <t>永乐街道办八亩坪村中药材种植项目</t>
  </si>
  <si>
    <t>扶持贫困户发展白芨1.2亩，苍术7亩，柴胡102.76亩，葛藤8亩，黄姜8.6亩</t>
  </si>
  <si>
    <t>永乐街道办八亩坪村核桃种植项目</t>
  </si>
  <si>
    <t>扶持贫困户发展核桃436.47亩</t>
  </si>
  <si>
    <t>永乐街道办八亩坪村油用牡丹种植项目</t>
  </si>
  <si>
    <t>扶持贫困户发展油用牡丹324.82亩</t>
  </si>
  <si>
    <t>永乐街道办花甲村中药材种植项目</t>
  </si>
  <si>
    <t>扶持贫困户发展苍术3亩，白芨12.9亩，柴胡1亩，黄姜2亩，五味子3亩，其他74亩</t>
  </si>
  <si>
    <t>永乐街道办花甲村核桃种植项目</t>
  </si>
  <si>
    <t>扶持贫困户发展核桃108.25亩</t>
  </si>
  <si>
    <t>永乐街道办花甲村板栗种植项目</t>
  </si>
  <si>
    <t>扶持贫困户发展板栗100.8亩</t>
  </si>
  <si>
    <t>永乐街道办花甲村魔芋种植项目</t>
  </si>
  <si>
    <t>扶持贫困户发展魔芋51.9亩</t>
  </si>
  <si>
    <t>永乐街道办花甲村蚕桑种植项目</t>
  </si>
  <si>
    <t>扶持贫困户发展蚕桑79亩</t>
  </si>
  <si>
    <t>永乐街道办金花村蚕桑种植项目</t>
  </si>
  <si>
    <t>扶持贫困户发展蚕桑18.8亩</t>
  </si>
  <si>
    <t>永乐街道办栗园村中药材种植项目</t>
  </si>
  <si>
    <t>扶持贫困户发展白芨等中药材50亩</t>
  </si>
  <si>
    <t>永乐街道办栗园村核桃种植项目</t>
  </si>
  <si>
    <t>扶持贫困户发展核桃76.5亩</t>
  </si>
  <si>
    <t>永乐街道办栗园村板栗种植项目</t>
  </si>
  <si>
    <t>扶持贫困户发展板栗606亩</t>
  </si>
  <si>
    <t>永乐街道办庙坡村核桃种植项目</t>
  </si>
  <si>
    <t>扶持贫困户发展核桃105亩</t>
  </si>
  <si>
    <t>永乐街道办庙坡村油用牡丹种植项目</t>
  </si>
  <si>
    <t>扶持贫困户发展油用牡丹58.87亩</t>
  </si>
  <si>
    <t>永乐街道办木园村中药材种植项目</t>
  </si>
  <si>
    <t>扶持贫困户发展中药材20亩</t>
  </si>
  <si>
    <t>永乐街道办木园村核桃种植项目</t>
  </si>
  <si>
    <t>扶持贫困户发展核桃60.5亩</t>
  </si>
  <si>
    <t>永乐街道办木园村板栗种植项目</t>
  </si>
  <si>
    <t>扶持贫困户发展板栗194.5亩</t>
  </si>
  <si>
    <t>永乐街道办木园村花椒种植项目</t>
  </si>
  <si>
    <t>扶持贫困户发展花椒233亩</t>
  </si>
  <si>
    <t>永乐街道办木园村魔芋种植项目</t>
  </si>
  <si>
    <t>扶持贫困户发展魔芋39.5亩</t>
  </si>
  <si>
    <t>永乐街道办木园村蚕桑种植项目</t>
  </si>
  <si>
    <t>扶持贫困户发展蚕桑55亩</t>
  </si>
  <si>
    <t>永乐街道办山海村中药材种植项目</t>
  </si>
  <si>
    <t>扶持贫困户发展白芨7.4亩，苍术2亩，黄姜19.5亩，其他8亩</t>
  </si>
  <si>
    <t>永乐街道办山海村核桃种植项目</t>
  </si>
  <si>
    <t>扶持贫困户发展核桃253亩</t>
  </si>
  <si>
    <t>永乐街道办山海村油用牡丹种植项目</t>
  </si>
  <si>
    <t>扶持贫困户发展油用牡丹75亩</t>
  </si>
  <si>
    <t>永乐街道办山海村魔芋种植项目</t>
  </si>
  <si>
    <t>扶持贫困户发展魔芋100亩</t>
  </si>
  <si>
    <t>永乐街道办山海村花椒种植项目</t>
  </si>
  <si>
    <t>扶持贫困户发展花椒234.5亩</t>
  </si>
  <si>
    <t>永乐街道办孙家砭村核桃种植项目</t>
  </si>
  <si>
    <t>扶持贫困户发展核桃148.9亩</t>
  </si>
  <si>
    <t>永乐街道办太坪村核桃种植项目</t>
  </si>
  <si>
    <t>扶持贫困户发展核桃69亩</t>
  </si>
  <si>
    <t>永乐街道办太坪村板栗种植项目</t>
  </si>
  <si>
    <t>扶持贫困户发展板栗433.4亩</t>
  </si>
  <si>
    <t>永乐街道办王家坪社区中药材种植项目</t>
  </si>
  <si>
    <t>扶持贫困户发展白芨2.1亩，苍术3亩，黄姜3亩，其他20.3亩</t>
  </si>
  <si>
    <t>永乐街道办王家坪社区魔芋种植项目</t>
  </si>
  <si>
    <t>扶持贫困户发展魔芋16.5亩</t>
  </si>
  <si>
    <t>永乐街道办王家坪社区水杂果种植项目</t>
  </si>
  <si>
    <t>扶持贫困户发展水杂果21.2亩</t>
  </si>
  <si>
    <t>永乐街道办锡铜村中药材种植项目</t>
  </si>
  <si>
    <t>扶持贫困户发展白芨24.7亩，柴胡52亩，天麻10亩，丹参10亩，其他中药材20亩</t>
  </si>
  <si>
    <t>永乐街道办锡铜村核桃种植项目</t>
  </si>
  <si>
    <t>永乐街道办锡铜村油用牡丹种植项目</t>
  </si>
  <si>
    <t>永乐街道办锡铜村魔芋种植项目</t>
  </si>
  <si>
    <t>永乐街道办锡铜村花椒种植项目</t>
  </si>
  <si>
    <t>永乐街道办杏树坡村中药材种植项目</t>
  </si>
  <si>
    <t>扶持贫困户发展白芨16亩，柴胡4亩，天麻10亩，五味子3亩</t>
  </si>
  <si>
    <t>永乐街道办杏树坡村油用牡丹种植项目</t>
  </si>
  <si>
    <t>扶持贫困户发展油用牡丹119.6亩</t>
  </si>
  <si>
    <t>永乐街道办杏树坡村板栗种植项目</t>
  </si>
  <si>
    <t>永乐街道办杏树坡村魔芋种植项目</t>
  </si>
  <si>
    <t>永乐街道办中合村中药材种植项目</t>
  </si>
  <si>
    <t>扶持贫困户发展白芨等中药材86.9亩</t>
  </si>
  <si>
    <t>永乐街道办中合村核桃种植项目</t>
  </si>
  <si>
    <t>扶持贫困户发展核桃96亩</t>
  </si>
  <si>
    <t>永乐街道办中合村板栗种植项目</t>
  </si>
  <si>
    <t>扶持贫困户发展板栗110亩</t>
  </si>
  <si>
    <t>永乐街道办中合村魔芋种植项目</t>
  </si>
  <si>
    <t>永乐街道办中合村蚕桑种植项目</t>
  </si>
  <si>
    <t>扶持贫困户发展蚕桑426.1亩</t>
  </si>
  <si>
    <t>柴坪镇安坪村中药材种植项目</t>
  </si>
  <si>
    <t>扶持贫困户发展中药材34.09亩</t>
  </si>
  <si>
    <t>柴坪镇安坪村密植桑园项目</t>
  </si>
  <si>
    <t>扶持贫困户发展桑园148.4亩</t>
  </si>
  <si>
    <t>柴坪镇安坪村板栗科管项目</t>
  </si>
  <si>
    <t>板栗科管194亩</t>
  </si>
  <si>
    <t>柴坪镇安坪村魔芋项目</t>
  </si>
  <si>
    <t>扶持贫困户发展魔芋82亩</t>
  </si>
  <si>
    <t>柴坪镇金虎村魔芋项目</t>
  </si>
  <si>
    <t>扶持贫困户发展魔芋63.2亩</t>
  </si>
  <si>
    <t>柴坪镇金虎村密植桑园项目</t>
  </si>
  <si>
    <t>扶持贫困户发展桑园49.1亩</t>
  </si>
  <si>
    <t>柴坪镇松柏村魔芋项目</t>
  </si>
  <si>
    <t>扶持贫困户发展魔芋36.25亩</t>
  </si>
  <si>
    <t>柴坪镇松柏村中药材种植项目</t>
  </si>
  <si>
    <t>扶持贫困户发展中药材63.2亩</t>
  </si>
  <si>
    <t>柴坪镇松柏村板栗科管项目</t>
  </si>
  <si>
    <t>板栗提质增效136.5亩</t>
  </si>
  <si>
    <t>柴坪镇松柏村密植桑园项目</t>
  </si>
  <si>
    <t>扶持贫困户发展桑园110.9亩</t>
  </si>
  <si>
    <t>柴坪镇建国村魔芋项目</t>
  </si>
  <si>
    <t>扶持贫困户发展魔芋36.6亩</t>
  </si>
  <si>
    <t>柴坪镇建国村密植桑园项目</t>
  </si>
  <si>
    <t>扶持贫困户发展桑园132亩</t>
  </si>
  <si>
    <t>柴坪镇柴坪村密植桑园项目</t>
  </si>
  <si>
    <t>扶持贫困户发展桑园127亩</t>
  </si>
  <si>
    <t>柴坪镇柴坪村中药材种植项目</t>
  </si>
  <si>
    <t>扶持贫困户发展中药材200亩</t>
  </si>
  <si>
    <t>柴坪镇柴坪村花椒项目</t>
  </si>
  <si>
    <t>扶持贫困户种植花椒300亩</t>
  </si>
  <si>
    <t>柴坪镇和睦村魔芋项目</t>
  </si>
  <si>
    <t>扶持贫困户种植魔芋136亩</t>
  </si>
  <si>
    <t>柴坪镇和睦村中药材种植项目</t>
  </si>
  <si>
    <t>扶持贫困户种植中药材20亩</t>
  </si>
  <si>
    <t>柴坪镇东瓜村密植桑园项目</t>
  </si>
  <si>
    <t>扶持贫困户种桑园552亩</t>
  </si>
  <si>
    <t>柴坪镇向阳村密植桑园项目</t>
  </si>
  <si>
    <t>扶持贫困户种桑园410亩</t>
  </si>
  <si>
    <t>柴坪镇余师村板栗科管项目</t>
  </si>
  <si>
    <t>板栗提质增效80.4亩</t>
  </si>
  <si>
    <t>柴坪镇余师村魔芋项目</t>
  </si>
  <si>
    <t>扶持贫困户发展魔芋47.3亩</t>
  </si>
  <si>
    <t>柴坪镇余师村茶叶种植项目</t>
  </si>
  <si>
    <t>扶持贫困户发展茶园446亩</t>
  </si>
  <si>
    <t>柴坪镇桃园村茶叶种植项目</t>
  </si>
  <si>
    <t>扶持贫困户发展茶园383亩</t>
  </si>
  <si>
    <t>柴坪镇石湾村魔芋项目</t>
  </si>
  <si>
    <t>扶持贫困户发展魔芋63亩</t>
  </si>
  <si>
    <t>柴坪镇石湾村中药材种植项目</t>
  </si>
  <si>
    <t>扶持贫困户发展中药材46.1亩</t>
  </si>
  <si>
    <t>柴坪镇石湾村密植桑园项目</t>
  </si>
  <si>
    <t>扶持贫困户发展桑园142.9亩</t>
  </si>
  <si>
    <t>大坪镇凤凰村板栗种植项目</t>
  </si>
  <si>
    <t>发展板栗330亩</t>
  </si>
  <si>
    <t>大坪镇凤凰村核桃种植项目</t>
  </si>
  <si>
    <t>发展核桃1100亩</t>
  </si>
  <si>
    <t>大坪镇凤凰村魔芋种植项目</t>
  </si>
  <si>
    <t>魔芋种植48亩</t>
  </si>
  <si>
    <t>大坪镇凤凰村油用牡丹种植项目</t>
  </si>
  <si>
    <t>种植油用牡丹305亩</t>
  </si>
  <si>
    <t>大坪镇红旗村板栗种植项目</t>
  </si>
  <si>
    <r>
      <t>板栗提质增效</t>
    </r>
    <r>
      <rPr>
        <sz val="9.5"/>
        <rFont val="宋体"/>
        <family val="0"/>
      </rPr>
      <t>84</t>
    </r>
    <r>
      <rPr>
        <sz val="9.5"/>
        <rFont val="宋体"/>
        <family val="0"/>
      </rPr>
      <t>亩</t>
    </r>
  </si>
  <si>
    <t>红旗</t>
  </si>
  <si>
    <t>大坪镇红旗村魔芋种植项目</t>
  </si>
  <si>
    <r>
      <t>种植魔芋</t>
    </r>
    <r>
      <rPr>
        <sz val="9.5"/>
        <rFont val="宋体"/>
        <family val="0"/>
      </rPr>
      <t>107</t>
    </r>
    <r>
      <rPr>
        <sz val="9.5"/>
        <rFont val="宋体"/>
        <family val="0"/>
      </rPr>
      <t>亩</t>
    </r>
  </si>
  <si>
    <t>大坪镇红旗村蚕桑种植项目</t>
  </si>
  <si>
    <r>
      <t>种植桑园</t>
    </r>
    <r>
      <rPr>
        <sz val="9.5"/>
        <rFont val="宋体"/>
        <family val="0"/>
      </rPr>
      <t>250</t>
    </r>
    <r>
      <rPr>
        <sz val="9.5"/>
        <rFont val="宋体"/>
        <family val="0"/>
      </rPr>
      <t>亩</t>
    </r>
  </si>
  <si>
    <t>大坪镇红旗村中药材种植项目</t>
  </si>
  <si>
    <t>种植白芨3.4亩，黄姜25.7亩，苍术15.8亩，其他27亩</t>
  </si>
  <si>
    <t>大坪镇龙池村中药材种植项目</t>
  </si>
  <si>
    <r>
      <t>种植中药材</t>
    </r>
    <r>
      <rPr>
        <sz val="9.5"/>
        <rFont val="宋体"/>
        <family val="0"/>
      </rPr>
      <t>27</t>
    </r>
    <r>
      <rPr>
        <sz val="9.5"/>
        <rFont val="宋体"/>
        <family val="0"/>
      </rPr>
      <t>亩</t>
    </r>
  </si>
  <si>
    <t>大坪镇龙池村核桃种植项目</t>
  </si>
  <si>
    <r>
      <t>种植核桃</t>
    </r>
    <r>
      <rPr>
        <sz val="9.5"/>
        <rFont val="宋体"/>
        <family val="0"/>
      </rPr>
      <t>36</t>
    </r>
    <r>
      <rPr>
        <sz val="9.5"/>
        <rFont val="宋体"/>
        <family val="0"/>
      </rPr>
      <t>亩</t>
    </r>
  </si>
  <si>
    <t>大坪镇龙池村板栗种植项目</t>
  </si>
  <si>
    <r>
      <t>种植板栗</t>
    </r>
    <r>
      <rPr>
        <sz val="9.5"/>
        <rFont val="宋体"/>
        <family val="0"/>
      </rPr>
      <t>57</t>
    </r>
    <r>
      <rPr>
        <sz val="9.5"/>
        <rFont val="宋体"/>
        <family val="0"/>
      </rPr>
      <t>亩</t>
    </r>
  </si>
  <si>
    <t>大坪镇龙湾村食用菌种植项目</t>
  </si>
  <si>
    <r>
      <t>发展食用菌</t>
    </r>
    <r>
      <rPr>
        <sz val="9.5"/>
        <rFont val="宋体"/>
        <family val="0"/>
      </rPr>
      <t>130</t>
    </r>
    <r>
      <rPr>
        <sz val="9.5"/>
        <rFont val="宋体"/>
        <family val="0"/>
      </rPr>
      <t>万袋</t>
    </r>
  </si>
  <si>
    <t>大坪镇龙湾村蚕桑种植项目</t>
  </si>
  <si>
    <r>
      <t>种植蚕桑</t>
    </r>
    <r>
      <rPr>
        <sz val="9.5"/>
        <rFont val="宋体"/>
        <family val="0"/>
      </rPr>
      <t>59.6</t>
    </r>
    <r>
      <rPr>
        <sz val="9.5"/>
        <rFont val="宋体"/>
        <family val="0"/>
      </rPr>
      <t>亩</t>
    </r>
  </si>
  <si>
    <t>大坪镇龙湾村魔芋种植项目</t>
  </si>
  <si>
    <r>
      <t>种植魔芋</t>
    </r>
    <r>
      <rPr>
        <sz val="9.5"/>
        <rFont val="宋体"/>
        <family val="0"/>
      </rPr>
      <t>51.4</t>
    </r>
    <r>
      <rPr>
        <sz val="9.5"/>
        <rFont val="宋体"/>
        <family val="0"/>
      </rPr>
      <t>亩</t>
    </r>
  </si>
  <si>
    <t>大坪镇龙湾村苍术种植项目</t>
  </si>
  <si>
    <r>
      <t>种植苍术</t>
    </r>
    <r>
      <rPr>
        <sz val="9.5"/>
        <rFont val="宋体"/>
        <family val="0"/>
      </rPr>
      <t>214</t>
    </r>
    <r>
      <rPr>
        <sz val="9.5"/>
        <rFont val="宋体"/>
        <family val="0"/>
      </rPr>
      <t>亩</t>
    </r>
  </si>
  <si>
    <t>大坪镇龙湾村板栗种植项目</t>
  </si>
  <si>
    <r>
      <t>种植板栗</t>
    </r>
    <r>
      <rPr>
        <sz val="9.5"/>
        <rFont val="宋体"/>
        <family val="0"/>
      </rPr>
      <t>164.5</t>
    </r>
    <r>
      <rPr>
        <sz val="9.5"/>
        <rFont val="宋体"/>
        <family val="0"/>
      </rPr>
      <t>亩</t>
    </r>
  </si>
  <si>
    <t>大坪镇庙沟村蚕桑种植项目</t>
  </si>
  <si>
    <r>
      <t>发展密植桑园</t>
    </r>
    <r>
      <rPr>
        <sz val="9.5"/>
        <rFont val="宋体"/>
        <family val="0"/>
      </rPr>
      <t>100</t>
    </r>
    <r>
      <rPr>
        <sz val="9.5"/>
        <rFont val="宋体"/>
        <family val="0"/>
      </rPr>
      <t>亩</t>
    </r>
  </si>
  <si>
    <t>大坪镇庙沟村食用菌种植项目</t>
  </si>
  <si>
    <t>种植食用菌50万袋</t>
  </si>
  <si>
    <t>大坪镇庙沟村中药材种植项目</t>
  </si>
  <si>
    <t>种植中药材130亩</t>
  </si>
  <si>
    <t>大坪镇旗帜村蚕桑种植项目</t>
  </si>
  <si>
    <t>发展密植桑园237亩</t>
  </si>
  <si>
    <t>大坪镇全胜村蚕桑种植项目</t>
  </si>
  <si>
    <r>
      <t>发展密植桑园</t>
    </r>
    <r>
      <rPr>
        <sz val="9.5"/>
        <rFont val="宋体"/>
        <family val="0"/>
      </rPr>
      <t>120</t>
    </r>
    <r>
      <rPr>
        <sz val="9.5"/>
        <rFont val="宋体"/>
        <family val="0"/>
      </rPr>
      <t>亩</t>
    </r>
  </si>
  <si>
    <t>大坪镇全胜村魔芋种植项目</t>
  </si>
  <si>
    <t>魔芋种植37亩</t>
  </si>
  <si>
    <t>大坪镇全胜村中药材种植项目</t>
  </si>
  <si>
    <t>种植苍术170亩</t>
  </si>
  <si>
    <t>大坪镇三义村蚕桑种植项目</t>
  </si>
  <si>
    <t>大坪镇三义村魔芋种植项目</t>
  </si>
  <si>
    <t>魔芋种植18.5亩</t>
  </si>
  <si>
    <t>大坪镇三义村中药材种植项目</t>
  </si>
  <si>
    <t>种植葛根200亩</t>
  </si>
  <si>
    <t>大坪镇小河子村蚕桑种植项目</t>
  </si>
  <si>
    <t>发展密植桑园114亩</t>
  </si>
  <si>
    <t>大坪镇岩屋村蚕桑种植项目</t>
  </si>
  <si>
    <r>
      <t>发展蚕桑</t>
    </r>
    <r>
      <rPr>
        <sz val="9.5"/>
        <rFont val="宋体"/>
        <family val="0"/>
      </rPr>
      <t>350</t>
    </r>
    <r>
      <rPr>
        <sz val="9.5"/>
        <rFont val="宋体"/>
        <family val="0"/>
      </rPr>
      <t>亩</t>
    </r>
  </si>
  <si>
    <t>大坪镇园山村油用牡丹种植项目</t>
  </si>
  <si>
    <t>栽植油用牡丹53亩</t>
  </si>
  <si>
    <t>大坪镇芋园村蚕桑种植项目</t>
  </si>
  <si>
    <r>
      <t>发展密植桑园4</t>
    </r>
    <r>
      <rPr>
        <sz val="9.5"/>
        <rFont val="宋体"/>
        <family val="0"/>
      </rPr>
      <t>00</t>
    </r>
    <r>
      <rPr>
        <sz val="9.5"/>
        <rFont val="宋体"/>
        <family val="0"/>
      </rPr>
      <t>亩</t>
    </r>
  </si>
  <si>
    <t>大坪镇芋园村油用牡丹种植项目</t>
  </si>
  <si>
    <t>种植油用牡丹155亩</t>
  </si>
  <si>
    <t>大坪镇芋园村食用菌种植项目</t>
  </si>
  <si>
    <r>
      <t>发展食用菌</t>
    </r>
    <r>
      <rPr>
        <sz val="9.5"/>
        <rFont val="宋体"/>
        <family val="0"/>
      </rPr>
      <t>83</t>
    </r>
    <r>
      <rPr>
        <sz val="9.5"/>
        <rFont val="宋体"/>
        <family val="0"/>
      </rPr>
      <t>万袋</t>
    </r>
  </si>
  <si>
    <t>木王镇米粮寺村中药材种植项目</t>
  </si>
  <si>
    <t>扶持贫困户发展猪苓20亩，桔根77亩，白芨2.5亩，重楼33亩</t>
  </si>
  <si>
    <t>木王镇米粮寺村桑园种植项目</t>
  </si>
  <si>
    <t>扶持贫困户发展桑园63.5亩</t>
  </si>
  <si>
    <t>木王镇米粮寺村魔芋种植项目</t>
  </si>
  <si>
    <t>扶持贫困户发展魔芋76.5亩</t>
  </si>
  <si>
    <t>木王镇朝阳村魔芋种植项目</t>
  </si>
  <si>
    <t>木王镇朝阳村茶叶种植项目</t>
  </si>
  <si>
    <t>扶持贫困户发展茶园100亩</t>
  </si>
  <si>
    <t>木王镇朝阳村桑园种植项目</t>
  </si>
  <si>
    <t>扶持贫困户发展桑园100亩</t>
  </si>
  <si>
    <t>木王镇朝阳村板栗科管建设</t>
  </si>
  <si>
    <t>板栗科管200亩</t>
  </si>
  <si>
    <t>木王镇朝阳村中药材种植</t>
  </si>
  <si>
    <t>中药材种植280亩</t>
  </si>
  <si>
    <t>木王镇桂林村中药材种植项目</t>
  </si>
  <si>
    <t>猪苓种植37.35亩，白芨种植11.3亩，重楼种植10.55亩，桔梗种植97.99亩，天麻种植7.4亩等</t>
  </si>
  <si>
    <t>木王镇桂林村魔芋种植项目</t>
  </si>
  <si>
    <t>魔芋种植29.1亩</t>
  </si>
  <si>
    <t>木王镇桂林村板栗种植项目</t>
  </si>
  <si>
    <t>板栗种植799亩，辐射贫困户49户</t>
  </si>
  <si>
    <t>木王镇栗扎坪村核桃种植项目</t>
  </si>
  <si>
    <t>扶持贫困户核桃种植177.4亩</t>
  </si>
  <si>
    <t>木王镇栗扎坪村白芨、重楼等中药材种植种植项目</t>
  </si>
  <si>
    <t>扶持贫困户中药材种植39.7亩</t>
  </si>
  <si>
    <t>木王镇栗扎坪村食用菌种植项目</t>
  </si>
  <si>
    <t>扶持贫困户发展食用菌12.4万袋</t>
  </si>
  <si>
    <t>木王镇平安村魔芋种植项目</t>
  </si>
  <si>
    <t>魔芋种植570.9亩</t>
  </si>
  <si>
    <t>木王镇平安村中药材种植项目</t>
  </si>
  <si>
    <t>中药材种植102亩</t>
  </si>
  <si>
    <t>木王镇坪胜村魔芋种植项目</t>
  </si>
  <si>
    <t>扶持贫困户发展魔芋119.8亩</t>
  </si>
  <si>
    <t>木王镇坪胜村中药材种植项目</t>
  </si>
  <si>
    <t>扶持贫困户发展中药材57.75亩；</t>
  </si>
  <si>
    <t>木王镇月坪村魔芋种植项目</t>
  </si>
  <si>
    <t>魔芋种植163.5亩</t>
  </si>
  <si>
    <t>木王镇长坪村核桃种植项目</t>
  </si>
  <si>
    <t>零散核桃86.5亩，核桃建园500亩</t>
  </si>
  <si>
    <t>木王镇长坪村中药材种植项目</t>
  </si>
  <si>
    <t>种植天麻13.9亩，猪苓25.25亩，重楼16.5亩，白芨10亩</t>
  </si>
  <si>
    <t>木王镇长坪村魔芋种植项目</t>
  </si>
  <si>
    <t>种植魔芋21.1亩</t>
  </si>
  <si>
    <t>高峰镇长坡村核桃种植项目</t>
  </si>
  <si>
    <t xml:space="preserve"> 扶持贫困户发展核桃99.5亩</t>
  </si>
  <si>
    <t>高峰镇长坡村油用牡丹种植项目</t>
  </si>
  <si>
    <t xml:space="preserve"> 扶持贫困户发展油用牡丹100亩</t>
  </si>
  <si>
    <t>高峰镇正河村中药材种植项目</t>
  </si>
  <si>
    <t>扶持贫困户发展白芨10亩，苍术7亩，五味子30亩，猪苓20亩</t>
  </si>
  <si>
    <t>高峰镇正河村核桃种植项目</t>
  </si>
  <si>
    <t xml:space="preserve"> 扶持贫困户发展核桃239.5亩</t>
  </si>
  <si>
    <t>高峰镇正河村魔芋种植项目</t>
  </si>
  <si>
    <t xml:space="preserve"> 扶持贫困户发展魔芋27.3亩</t>
  </si>
  <si>
    <t>高峰镇升坪村中药材种植项目</t>
  </si>
  <si>
    <t>扶持贫困户发展白芨5亩，黄姜15亩</t>
  </si>
  <si>
    <t>高峰镇升坪村核桃种植项目</t>
  </si>
  <si>
    <t xml:space="preserve"> 扶持贫困户发展核桃90亩</t>
  </si>
  <si>
    <t>高峰镇升坪村魔芋种植项目</t>
  </si>
  <si>
    <t xml:space="preserve"> 扶持贫困户发展魔芋50亩</t>
  </si>
  <si>
    <t>高峰镇升坪村油用牡丹种植项目</t>
  </si>
  <si>
    <t xml:space="preserve"> 扶持贫困户发展油用牡丹51.45亩</t>
  </si>
  <si>
    <t>高峰镇营胜村中药材种植项目</t>
  </si>
  <si>
    <t>扶持贫困户发展白芨3.1亩，板蓝根1亩，苍术19亩，桔梗7亩，猪苓2亩，五味子7亩</t>
  </si>
  <si>
    <t>高峰镇营胜村核桃种植项目</t>
  </si>
  <si>
    <t xml:space="preserve"> 扶持贫困户发展核桃216.5亩</t>
  </si>
  <si>
    <t>高峰镇营胜村魔芋种植项目</t>
  </si>
  <si>
    <t xml:space="preserve"> 扶持贫困户发展魔芋63亩</t>
  </si>
  <si>
    <t>高峰镇东岭村中药材种植项目</t>
  </si>
  <si>
    <t>扶持贫困户发展白芨8.5亩，板蓝根9.6亩，苍术1亩，二花1亩，五味子1亩</t>
  </si>
  <si>
    <t>高峰镇东岭村核桃种植项目</t>
  </si>
  <si>
    <t xml:space="preserve"> 扶持贫困户发展核桃106.4亩</t>
  </si>
  <si>
    <t>高峰镇东岭村魔芋种植项目</t>
  </si>
  <si>
    <t xml:space="preserve"> 扶持贫困户发展魔芋9.5亩</t>
  </si>
  <si>
    <t>高峰镇青山村中药材种植项目</t>
  </si>
  <si>
    <r>
      <t>扶持贫困户发展白芨</t>
    </r>
    <r>
      <rPr>
        <sz val="9.5"/>
        <rFont val="宋体"/>
        <family val="0"/>
      </rPr>
      <t>52.9</t>
    </r>
    <r>
      <rPr>
        <sz val="9.5"/>
        <rFont val="宋体"/>
        <family val="0"/>
      </rPr>
      <t>亩，白术10亩，苍术24.2亩，柴胡111.5亩，丹参50亩，黄姜10亩，五味子5亩</t>
    </r>
  </si>
  <si>
    <t>高峰镇青山村板栗种植项目</t>
  </si>
  <si>
    <t>扶持贫困户发展板栗500亩</t>
  </si>
  <si>
    <t>高峰镇青山村桑园种植项目</t>
  </si>
  <si>
    <t xml:space="preserve"> 扶持贫困户发展桑园27.98亩</t>
  </si>
  <si>
    <t>高峰镇银坪村中药材种植项目</t>
  </si>
  <si>
    <t>扶持贫困户发展中药材30亩</t>
  </si>
  <si>
    <t>高峰镇银坪村核桃种植项目</t>
  </si>
  <si>
    <t xml:space="preserve"> 扶持贫困户发展核桃23.6亩</t>
  </si>
  <si>
    <t>高峰镇银坪村油用牡丹种植项目</t>
  </si>
  <si>
    <t xml:space="preserve"> 扶持贫困户发展油用牡丹29.29亩</t>
  </si>
  <si>
    <t>高峰镇永丰村中药材种植项目</t>
  </si>
  <si>
    <t>扶持贫困户发展板蓝根68.5亩，五味子7亩</t>
  </si>
  <si>
    <t>高峰镇永丰村核桃种植项目</t>
  </si>
  <si>
    <t xml:space="preserve"> 扶持贫困户发展核桃33亩</t>
  </si>
  <si>
    <t>高峰镇三台村中药材种植项目</t>
  </si>
  <si>
    <r>
      <t>扶持贫困户发展板蓝根</t>
    </r>
    <r>
      <rPr>
        <sz val="9.5"/>
        <rFont val="宋体"/>
        <family val="0"/>
      </rPr>
      <t>3</t>
    </r>
    <r>
      <rPr>
        <sz val="9.5"/>
        <rFont val="宋体"/>
        <family val="0"/>
      </rPr>
      <t>亩，苍术2亩，柴胡20亩，桔梗4亩</t>
    </r>
  </si>
  <si>
    <t>高峰镇三台村魔芋种植项目</t>
  </si>
  <si>
    <t xml:space="preserve"> 扶持贫困户发展魔芋13.2亩</t>
  </si>
  <si>
    <t xml:space="preserve">6 </t>
  </si>
  <si>
    <t>高峰镇渔坪村核桃种植项目</t>
  </si>
  <si>
    <t xml:space="preserve"> 扶持贫困户发展核桃27.5亩</t>
  </si>
  <si>
    <t>高峰镇渔坪村油用牡丹种植项目</t>
  </si>
  <si>
    <t xml:space="preserve"> 扶持贫困户发展油用牡丹103.63亩</t>
  </si>
  <si>
    <t>高峰镇两河村中药材种植项目</t>
  </si>
  <si>
    <t xml:space="preserve"> 扶持贫困户发展仓术1亩，党参3亩，五味籽115.5亩</t>
  </si>
  <si>
    <t>高峰镇两河村核桃种植项目</t>
  </si>
  <si>
    <t xml:space="preserve"> 扶持贫困户发展核桃69.5亩</t>
  </si>
  <si>
    <t>高峰镇两河村油用牡丹种植项目</t>
  </si>
  <si>
    <t xml:space="preserve"> 扶持贫困户发展油用牡丹65.5亩</t>
  </si>
  <si>
    <t>高峰镇农科村核桃种植项目</t>
  </si>
  <si>
    <r>
      <t xml:space="preserve"> 扶持贫困户发展核桃</t>
    </r>
    <r>
      <rPr>
        <sz val="9.5"/>
        <rFont val="宋体"/>
        <family val="0"/>
      </rPr>
      <t>96.5</t>
    </r>
    <r>
      <rPr>
        <sz val="9.5"/>
        <rFont val="宋体"/>
        <family val="0"/>
      </rPr>
      <t>亩</t>
    </r>
  </si>
  <si>
    <t>高峰镇农科村魔芋种植项目</t>
  </si>
  <si>
    <r>
      <t>扶持贫困户发展魔芋</t>
    </r>
    <r>
      <rPr>
        <sz val="9.5"/>
        <rFont val="宋体"/>
        <family val="0"/>
      </rPr>
      <t>13.2</t>
    </r>
    <r>
      <rPr>
        <sz val="9.5"/>
        <rFont val="宋体"/>
        <family val="0"/>
      </rPr>
      <t>亩</t>
    </r>
  </si>
  <si>
    <t>高峰镇农科村中药材种植项目</t>
  </si>
  <si>
    <t xml:space="preserve"> 扶持贫困户发展中药材27亩</t>
  </si>
  <si>
    <t>米粮镇八一村桑园种植项目</t>
  </si>
  <si>
    <t>桑苗种植54万株</t>
  </si>
  <si>
    <t>米粮镇八一村中药材种植项目</t>
  </si>
  <si>
    <r>
      <t>中药材种植</t>
    </r>
    <r>
      <rPr>
        <sz val="9.5"/>
        <rFont val="宋体"/>
        <family val="0"/>
      </rPr>
      <t>1200</t>
    </r>
    <r>
      <rPr>
        <sz val="9.5"/>
        <rFont val="宋体"/>
        <family val="0"/>
      </rPr>
      <t>亩</t>
    </r>
  </si>
  <si>
    <t>米粮镇镇八一村魔芋种植项目</t>
  </si>
  <si>
    <r>
      <t>魔芋种植</t>
    </r>
    <r>
      <rPr>
        <sz val="9.5"/>
        <rFont val="宋体"/>
        <family val="0"/>
      </rPr>
      <t>600</t>
    </r>
    <r>
      <rPr>
        <sz val="9.5"/>
        <rFont val="宋体"/>
        <family val="0"/>
      </rPr>
      <t>亩</t>
    </r>
  </si>
  <si>
    <t>米粮镇光明村中药材种植项目</t>
  </si>
  <si>
    <t>中药材种植150亩</t>
  </si>
  <si>
    <t>米粮镇光明村桑园种植项目</t>
  </si>
  <si>
    <t>桑园种植170亩</t>
  </si>
  <si>
    <t>米粮镇红卫村莲翘种植项目</t>
  </si>
  <si>
    <r>
      <t>发展莲翘苗种</t>
    </r>
    <r>
      <rPr>
        <sz val="9.5"/>
        <rFont val="宋体"/>
        <family val="0"/>
      </rPr>
      <t>12</t>
    </r>
    <r>
      <rPr>
        <sz val="9.5"/>
        <rFont val="宋体"/>
        <family val="0"/>
      </rPr>
      <t>万株</t>
    </r>
  </si>
  <si>
    <t>米粮镇东铺村蚕桑种植项目</t>
  </si>
  <si>
    <t>蚕桑种植200亩</t>
  </si>
  <si>
    <t>东铺村委会</t>
  </si>
  <si>
    <t>米粮镇镇东铺村中药材种植项目</t>
  </si>
  <si>
    <t>中药材种植80亩</t>
  </si>
  <si>
    <t>米粮镇东铺村食用菌种植项目</t>
  </si>
  <si>
    <t>食用菌种植40万袋</t>
  </si>
  <si>
    <t>米粮镇清泥村连翘种植项目</t>
  </si>
  <si>
    <t>连翘种植20亩</t>
  </si>
  <si>
    <t>米粮镇清泥村密植桑园种植项目</t>
  </si>
  <si>
    <t>建设密植桑园120亩</t>
  </si>
  <si>
    <t>米粮镇清泉村中药材种植项目</t>
  </si>
  <si>
    <t>新种植苍术3亩，黄姜22.8亩</t>
  </si>
  <si>
    <t>米粮镇清泉村魔芋种植项目</t>
  </si>
  <si>
    <t>新建魔芋12.8亩</t>
  </si>
  <si>
    <t>米粮镇清泉村蚕桑种植项目</t>
  </si>
  <si>
    <t>新建蚕桑300亩</t>
  </si>
  <si>
    <t>米粮镇联盟村蚕桑种植项目</t>
  </si>
  <si>
    <t>建设桑园120亩</t>
  </si>
  <si>
    <t>米粮镇联盟村魔芋种植项目</t>
  </si>
  <si>
    <t>魔芋种植50亩</t>
  </si>
  <si>
    <t>米粮镇门里村油用牡丹种植项目</t>
  </si>
  <si>
    <t>种植油用牡丹400亩</t>
  </si>
  <si>
    <t>米粮镇门里村中药材种植项目</t>
  </si>
  <si>
    <t>种植柴胡200亩</t>
  </si>
  <si>
    <t>米粮镇丰河村蚕桑种植项目</t>
  </si>
  <si>
    <r>
      <t>建设桑园</t>
    </r>
    <r>
      <rPr>
        <sz val="9.5"/>
        <rFont val="宋体"/>
        <family val="0"/>
      </rPr>
      <t>21.5</t>
    </r>
    <r>
      <rPr>
        <sz val="9.5"/>
        <rFont val="宋体"/>
        <family val="0"/>
      </rPr>
      <t>亩</t>
    </r>
  </si>
  <si>
    <t>米粮镇丰河村连翘种植项目</t>
  </si>
  <si>
    <r>
      <t>连翘种植</t>
    </r>
    <r>
      <rPr>
        <sz val="9.5"/>
        <rFont val="宋体"/>
        <family val="0"/>
      </rPr>
      <t>55.2</t>
    </r>
    <r>
      <rPr>
        <sz val="9.5"/>
        <rFont val="宋体"/>
        <family val="0"/>
      </rPr>
      <t>亩</t>
    </r>
  </si>
  <si>
    <t>米粮镇莲池村魔芋种植项目</t>
  </si>
  <si>
    <r>
      <t>种植魔芋</t>
    </r>
    <r>
      <rPr>
        <sz val="9.5"/>
        <rFont val="宋体"/>
        <family val="0"/>
      </rPr>
      <t>135.3</t>
    </r>
    <r>
      <rPr>
        <sz val="9.5"/>
        <rFont val="宋体"/>
        <family val="0"/>
      </rPr>
      <t>亩</t>
    </r>
  </si>
  <si>
    <t>米粮镇莲池村桑园种植项目</t>
  </si>
  <si>
    <r>
      <t>种植桑园</t>
    </r>
    <r>
      <rPr>
        <sz val="9.5"/>
        <rFont val="宋体"/>
        <family val="0"/>
      </rPr>
      <t>26</t>
    </r>
    <r>
      <rPr>
        <sz val="9.5"/>
        <rFont val="宋体"/>
        <family val="0"/>
      </rPr>
      <t>亩</t>
    </r>
  </si>
  <si>
    <t>米粮镇莲池中药材种植项目</t>
  </si>
  <si>
    <r>
      <t>种植中药材</t>
    </r>
    <r>
      <rPr>
        <sz val="9.5"/>
        <rFont val="宋体"/>
        <family val="0"/>
      </rPr>
      <t>142.5</t>
    </r>
    <r>
      <rPr>
        <sz val="9.5"/>
        <rFont val="宋体"/>
        <family val="0"/>
      </rPr>
      <t>亩</t>
    </r>
  </si>
  <si>
    <t>米粮镇江西村中药材种植项目</t>
  </si>
  <si>
    <r>
      <t>柴胡种植</t>
    </r>
    <r>
      <rPr>
        <sz val="9.5"/>
        <rFont val="宋体"/>
        <family val="0"/>
      </rPr>
      <t>19</t>
    </r>
    <r>
      <rPr>
        <sz val="9.5"/>
        <rFont val="宋体"/>
        <family val="0"/>
      </rPr>
      <t>亩，苍术种植8亩，黄姜种植6亩</t>
    </r>
  </si>
  <si>
    <t>米粮镇江西村魔芋种植项目</t>
  </si>
  <si>
    <r>
      <t>魔芋种植</t>
    </r>
    <r>
      <rPr>
        <sz val="9.5"/>
        <rFont val="宋体"/>
        <family val="0"/>
      </rPr>
      <t>92</t>
    </r>
    <r>
      <rPr>
        <sz val="9.5"/>
        <rFont val="宋体"/>
        <family val="0"/>
      </rPr>
      <t>亩</t>
    </r>
  </si>
  <si>
    <t>米粮镇界河村油用牡丹种植项目</t>
  </si>
  <si>
    <t>种植油用牡丹134.46亩</t>
  </si>
  <si>
    <t>米粮镇界河村蚕桑种植项目</t>
  </si>
  <si>
    <r>
      <t>蚕桑种植</t>
    </r>
    <r>
      <rPr>
        <sz val="9.5"/>
        <rFont val="宋体"/>
        <family val="0"/>
      </rPr>
      <t>109</t>
    </r>
    <r>
      <rPr>
        <sz val="9.5"/>
        <rFont val="宋体"/>
        <family val="0"/>
      </rPr>
      <t>亩</t>
    </r>
  </si>
  <si>
    <t>米粮镇界河村魔芋种植项目</t>
  </si>
  <si>
    <r>
      <t>魔芋种植</t>
    </r>
    <r>
      <rPr>
        <sz val="9.5"/>
        <rFont val="宋体"/>
        <family val="0"/>
      </rPr>
      <t>21.7</t>
    </r>
    <r>
      <rPr>
        <sz val="9.5"/>
        <rFont val="宋体"/>
        <family val="0"/>
      </rPr>
      <t>亩</t>
    </r>
  </si>
  <si>
    <t>米粮镇界河村中药材种植项目</t>
  </si>
  <si>
    <t>中药材153.2亩</t>
  </si>
  <si>
    <t>米粮镇树坪村中药材种植项目</t>
  </si>
  <si>
    <t>新种植苍术110亩，连翘30亩</t>
  </si>
  <si>
    <t>米粮镇树坪村桑园种植项目</t>
  </si>
  <si>
    <t>新建桑园140亩</t>
  </si>
  <si>
    <t>米粮镇水峡村连翘种植项目</t>
  </si>
  <si>
    <r>
      <t>连翘种植</t>
    </r>
    <r>
      <rPr>
        <sz val="9.5"/>
        <rFont val="宋体"/>
        <family val="0"/>
      </rPr>
      <t>400</t>
    </r>
    <r>
      <rPr>
        <sz val="9.5"/>
        <rFont val="宋体"/>
        <family val="0"/>
      </rPr>
      <t>亩</t>
    </r>
  </si>
  <si>
    <t>米粮镇水峡村脱毒洋芋种植项目</t>
  </si>
  <si>
    <r>
      <t>脱毒洋芋种植</t>
    </r>
    <r>
      <rPr>
        <sz val="9.5"/>
        <rFont val="宋体"/>
        <family val="0"/>
      </rPr>
      <t>100</t>
    </r>
    <r>
      <rPr>
        <sz val="9.5"/>
        <rFont val="宋体"/>
        <family val="0"/>
      </rPr>
      <t>亩</t>
    </r>
  </si>
  <si>
    <t>米粮镇西河村中药材种植项目</t>
  </si>
  <si>
    <r>
      <t>中药材种植</t>
    </r>
    <r>
      <rPr>
        <sz val="9.5"/>
        <rFont val="宋体"/>
        <family val="0"/>
      </rPr>
      <t>112</t>
    </r>
    <r>
      <rPr>
        <sz val="9.5"/>
        <rFont val="宋体"/>
        <family val="0"/>
      </rPr>
      <t>亩</t>
    </r>
  </si>
  <si>
    <t>米粮镇西河村蚕桑种植项目</t>
  </si>
  <si>
    <r>
      <t>蚕桑种植</t>
    </r>
    <r>
      <rPr>
        <sz val="9.5"/>
        <rFont val="宋体"/>
        <family val="0"/>
      </rPr>
      <t>11</t>
    </r>
    <r>
      <rPr>
        <sz val="9.5"/>
        <rFont val="宋体"/>
        <family val="0"/>
      </rPr>
      <t>亩</t>
    </r>
  </si>
  <si>
    <t>米粮镇西河村魔芋种植项目</t>
  </si>
  <si>
    <r>
      <t>魔芋种植</t>
    </r>
    <r>
      <rPr>
        <sz val="9.5"/>
        <rFont val="宋体"/>
        <family val="0"/>
      </rPr>
      <t>53</t>
    </r>
    <r>
      <rPr>
        <sz val="9.5"/>
        <rFont val="宋体"/>
        <family val="0"/>
      </rPr>
      <t>亩</t>
    </r>
  </si>
  <si>
    <t>米粮镇月明村中药材种植项目</t>
  </si>
  <si>
    <t>种植中药材40.3亩</t>
  </si>
  <si>
    <t>米粮镇月明村魔芋种植项目</t>
  </si>
  <si>
    <t>种植魔芋28亩</t>
  </si>
  <si>
    <t>米粮镇月明村桑园种植项目</t>
  </si>
  <si>
    <t>种植桑园193.3亩</t>
  </si>
  <si>
    <t>米粮镇欢迎村油用牡丹种植项目</t>
  </si>
  <si>
    <t>油用牡丹种植343.1亩</t>
  </si>
  <si>
    <t>米粮镇欢迎村中药材种植项目</t>
  </si>
  <si>
    <t>中药材种植209.7亩</t>
  </si>
  <si>
    <t>庙沟镇东沟村中药材种植项目</t>
  </si>
  <si>
    <t>扶持贫困户发展中药材52.1亩</t>
  </si>
  <si>
    <t>庙沟镇东沟村魔芋种植项目</t>
  </si>
  <si>
    <t>扶持贫困户发展魔芋76亩</t>
  </si>
  <si>
    <t>庙沟镇东沟村新建桑园种植项目</t>
  </si>
  <si>
    <t>发展10万株桑园</t>
  </si>
  <si>
    <t>庙沟镇蒿坪村魔芋种植项目</t>
  </si>
  <si>
    <t>扶持贫困户发展魔芋44.7亩</t>
  </si>
  <si>
    <t>庙沟镇蒿坪村桑园种植项目</t>
  </si>
  <si>
    <t>扶持贫困户发展桑园205.4亩</t>
  </si>
  <si>
    <t>庙沟镇三联村中药材种植项目</t>
  </si>
  <si>
    <t>扶持贫困户发展中药材26.1亩</t>
  </si>
  <si>
    <t>庙沟镇三联村桑园种植项目</t>
  </si>
  <si>
    <t>扶持贫困户发展桑园41.1亩</t>
  </si>
  <si>
    <t>庙沟镇双喜村中药材种植项目</t>
  </si>
  <si>
    <t>扶持贫困户发展中药材8.5亩</t>
  </si>
  <si>
    <t>庙沟镇双喜村魔芋种植项目</t>
  </si>
  <si>
    <t>扶持贫困户发展魔芋29亩</t>
  </si>
  <si>
    <t>庙沟镇双喜村桑树种植项目</t>
  </si>
  <si>
    <t>扶持贫困户发展桑苗66.3亩</t>
  </si>
  <si>
    <t>庙沟镇五四村魔芋种植项目</t>
  </si>
  <si>
    <t>扶持贫困户发展魔芋43亩</t>
  </si>
  <si>
    <t>庙沟镇五四村食用菌种植项目</t>
  </si>
  <si>
    <t>扶持贫困户发展食用菌6.6万袋</t>
  </si>
  <si>
    <t>庙沟镇五一村中药材种植项目</t>
  </si>
  <si>
    <t>扶持贫困户发展中药材20.75亩</t>
  </si>
  <si>
    <t>庙沟镇五一村魔芋种植项目</t>
  </si>
  <si>
    <t>扶持贫困户发展魔芋26.6亩</t>
  </si>
  <si>
    <t>庙沟镇中坪村中药材种植项目</t>
  </si>
  <si>
    <t>扶持贫困户发展白芨23.8亩，苍术3.5亩，重楼2.3亩，猪苓1.15亩</t>
  </si>
  <si>
    <t>庙沟镇中坪村魔芋种植项目</t>
  </si>
  <si>
    <t>扶持贫困户发展魔芋59亩</t>
  </si>
  <si>
    <t>庙沟镇中坪村桑园种植项目</t>
  </si>
  <si>
    <t>扶持贫困户发展桑园91亩</t>
  </si>
  <si>
    <t>铁厂镇铁厂村中药材种植项目</t>
  </si>
  <si>
    <t>扶持贫困户发展连翘35.2亩，苍术71.5亩</t>
  </si>
  <si>
    <t xml:space="preserve">铁厂镇新民村中药材种植项目 </t>
  </si>
  <si>
    <t>扶持贫困户发展中药材244.88亩</t>
  </si>
  <si>
    <t>铁厂镇新民村食用菌种植项目</t>
  </si>
  <si>
    <t>扶持贫困户发展食用菌55.53万袋</t>
  </si>
  <si>
    <t>铁厂镇庄河村中药材种植项目</t>
  </si>
  <si>
    <t>扶持贫困户发展柴胡115亩，苍术66.5亩，白芨4.2亩</t>
  </si>
  <si>
    <t>铁厂镇新声村油用牡丹种植项目</t>
  </si>
  <si>
    <t>扶持贫困户发展油用牡丹156亩</t>
  </si>
  <si>
    <t xml:space="preserve">铁厂镇新声村中药材种植项目 </t>
  </si>
  <si>
    <t>扶持贫困户发展中药材连翘58.6亩</t>
  </si>
  <si>
    <t>铁厂镇铁铜村魔芋种植项目</t>
  </si>
  <si>
    <t>扶持贫困户发展魔芋33.61亩</t>
  </si>
  <si>
    <t xml:space="preserve">铁厂镇铁铜村中药材种植项目 </t>
  </si>
  <si>
    <t>扶持贫困户发展中药材421.05亩</t>
  </si>
  <si>
    <t xml:space="preserve">铁厂镇姬家河村中药材种植项目 </t>
  </si>
  <si>
    <t>扶持贫困户发展中药材170亩</t>
  </si>
  <si>
    <t>铁厂镇新联村中药材种植项目</t>
  </si>
  <si>
    <t>扶持贫困户发展中药材1208.9亩</t>
  </si>
  <si>
    <t>铁厂镇西沟口村食用菌种植项目</t>
  </si>
  <si>
    <t>扶持贫困户发展食用菌45万袋</t>
  </si>
  <si>
    <t xml:space="preserve">铁厂镇西沟口村中药材种植项目 </t>
  </si>
  <si>
    <t>扶持贫困户发展连翘340亩</t>
  </si>
  <si>
    <t>青铜关镇东坪村中药材种植项目</t>
  </si>
  <si>
    <t>种植中药材134.61亩</t>
  </si>
  <si>
    <t>青铜关镇东坪村魔芋种植项目</t>
  </si>
  <si>
    <t>种植魔芋86.2亩</t>
  </si>
  <si>
    <t>青铜关镇丰收村
蚕桑种植项目</t>
  </si>
  <si>
    <t>种植蚕桑260亩</t>
  </si>
  <si>
    <t>青铜关镇丰收村中药材种植项目</t>
  </si>
  <si>
    <t>种植中药材154.7亩</t>
  </si>
  <si>
    <t>青铜关镇丰收村
魔芋种植项目</t>
  </si>
  <si>
    <t>种植魔芋50亩</t>
  </si>
  <si>
    <t>青铜关镇冷水河村魔芋种植项目</t>
  </si>
  <si>
    <t>种植魔芋31.6亩</t>
  </si>
  <si>
    <t>青铜关镇冷水河村蚕桑种植项目</t>
  </si>
  <si>
    <t>种植蚕桑71亩</t>
  </si>
  <si>
    <t>青铜关镇冷水河村中药材种植项目</t>
  </si>
  <si>
    <t>种植中药材87亩</t>
  </si>
  <si>
    <t>38</t>
  </si>
  <si>
    <t>青铜关镇前湾村食用菌种植项目</t>
  </si>
  <si>
    <t>发展食用菌10万袋，建设大棚53个</t>
  </si>
  <si>
    <t>青铜关镇前湾村中药材种植项目</t>
  </si>
  <si>
    <t>种植中药材51.5亩</t>
  </si>
  <si>
    <t>25</t>
  </si>
  <si>
    <t>青铜关镇青梅村中药材种植项目</t>
  </si>
  <si>
    <t>种植中药材63.6亩</t>
  </si>
  <si>
    <t>青铜关镇青梅村蚕桑种植项目</t>
  </si>
  <si>
    <t>种植蚕桑32.2亩</t>
  </si>
  <si>
    <t>19</t>
  </si>
  <si>
    <t>青铜关镇青梅村魔芋种植项目</t>
  </si>
  <si>
    <t>种植魔芋20.5亩</t>
  </si>
  <si>
    <t>青铜关镇青梅村油牡丹种植项目</t>
  </si>
  <si>
    <t>种植油牡丹337.3亩</t>
  </si>
  <si>
    <t>青铜关镇铜关村
蚕桑种植项目</t>
  </si>
  <si>
    <t>种植蚕桑89亩</t>
  </si>
  <si>
    <t>28</t>
  </si>
  <si>
    <t>青铜关镇铜关村
油用牡丹种植项目</t>
  </si>
  <si>
    <t>种植油用牡丹106.61亩</t>
  </si>
  <si>
    <t>65</t>
  </si>
  <si>
    <t>青铜关镇铜关村中药材种植项目</t>
  </si>
  <si>
    <t>种植中药材48.4亩</t>
  </si>
  <si>
    <t>青铜关镇铜关村
魔芋种植项目</t>
  </si>
  <si>
    <t>种植魔芋25.2亩</t>
  </si>
  <si>
    <t>青铜关镇乡中村中药材种植项目</t>
  </si>
  <si>
    <t>种植中药材49.4亩</t>
  </si>
  <si>
    <t>青铜关镇乡中村油用牡丹种植项目</t>
  </si>
  <si>
    <t>发展油用牡丹47.35亩</t>
  </si>
  <si>
    <t>青铜关镇兴隆村食用菌种植项目</t>
  </si>
  <si>
    <t>发展食用菌100万袋，建设大棚98个</t>
  </si>
  <si>
    <t>青铜关镇旬河村魔芋种植项目</t>
  </si>
  <si>
    <t>种植魔芋40亩</t>
  </si>
  <si>
    <t>青铜关镇旬河村中药材种植项目</t>
  </si>
  <si>
    <t>种植中药材16.9亩</t>
  </si>
  <si>
    <t>青铜关镇阳山村中药材种植项目</t>
  </si>
  <si>
    <t>种植中药材532.65亩</t>
  </si>
  <si>
    <t>青铜关镇阳山村蚕桑种植项目</t>
  </si>
  <si>
    <t>种植蚕桑169亩</t>
  </si>
  <si>
    <t>青铜关镇营丰村
蚕桑种植项目</t>
  </si>
  <si>
    <t>发展桑园建园150亩</t>
  </si>
  <si>
    <t>青铜关镇月星村蚕桑种植项目</t>
  </si>
  <si>
    <t>种植蚕桑173.5亩</t>
  </si>
  <si>
    <t>61</t>
  </si>
  <si>
    <t>青铜关镇月星村连翘种植项目</t>
  </si>
  <si>
    <t>种植连翘109.4亩</t>
  </si>
  <si>
    <t>西口回族镇上河村红豆杉种植项目</t>
  </si>
  <si>
    <r>
      <t>红豆杉种植</t>
    </r>
    <r>
      <rPr>
        <sz val="9.5"/>
        <rFont val="宋体"/>
        <family val="0"/>
      </rPr>
      <t>335.27</t>
    </r>
    <r>
      <rPr>
        <sz val="9.5"/>
        <rFont val="宋体"/>
        <family val="0"/>
      </rPr>
      <t>亩</t>
    </r>
  </si>
  <si>
    <t>西口回族镇上河村中药材种植项目</t>
  </si>
  <si>
    <r>
      <t>中药材种植</t>
    </r>
    <r>
      <rPr>
        <sz val="9.5"/>
        <rFont val="宋体"/>
        <family val="0"/>
      </rPr>
      <t>125.84</t>
    </r>
    <r>
      <rPr>
        <sz val="9.5"/>
        <rFont val="宋体"/>
        <family val="0"/>
      </rPr>
      <t>亩</t>
    </r>
  </si>
  <si>
    <t>西口回族镇上河村华山松种植项目</t>
  </si>
  <si>
    <t>华山松种植110亩</t>
  </si>
  <si>
    <t>西口回族镇上河村蚕桑种植项目</t>
  </si>
  <si>
    <r>
      <t>发展桑园</t>
    </r>
    <r>
      <rPr>
        <sz val="9.5"/>
        <rFont val="宋体"/>
        <family val="0"/>
      </rPr>
      <t>50</t>
    </r>
    <r>
      <rPr>
        <sz val="9.5"/>
        <rFont val="宋体"/>
        <family val="0"/>
      </rPr>
      <t>亩</t>
    </r>
  </si>
  <si>
    <t>西口回族镇宝石中药材种植项目</t>
  </si>
  <si>
    <t>中药材种植220亩</t>
  </si>
  <si>
    <t>西口回族镇宝石连翘种植项目</t>
  </si>
  <si>
    <t>种植连翘700亩</t>
  </si>
  <si>
    <t>西口回族镇宝石神仙叶项目</t>
  </si>
  <si>
    <t>种植神仙叶100亩</t>
  </si>
  <si>
    <t>西口回族镇宝石花椒项目</t>
  </si>
  <si>
    <t>种植花椒100亩</t>
  </si>
  <si>
    <t>西口回族镇东庄村油用牡丹种植项目</t>
  </si>
  <si>
    <t>种植油用牡丹454.77亩</t>
  </si>
  <si>
    <t>西口回族镇东庄村连翘种植项目</t>
  </si>
  <si>
    <t>种植连翘348.78亩</t>
  </si>
  <si>
    <t>西口回族镇东庄村桔梗种植项目</t>
  </si>
  <si>
    <t>种植桔梗126.56亩</t>
  </si>
  <si>
    <t>西口回族镇石门村华山松种植项目</t>
  </si>
  <si>
    <t>种植华山松108亩</t>
  </si>
  <si>
    <t>西口回族镇石门村油用牡丹种植项目</t>
  </si>
  <si>
    <t>种植油用牡丹213亩</t>
  </si>
  <si>
    <t>西口回族镇石门村连翘种植项目</t>
  </si>
  <si>
    <t>种植连翘230亩</t>
  </si>
  <si>
    <t>西口回族镇石景村中药材种植项目</t>
  </si>
  <si>
    <t>种植芍药2170亩，苍术501亩</t>
  </si>
  <si>
    <t>西口回族镇聂家沟村种植中药材项目</t>
  </si>
  <si>
    <t>种植连翘350亩，五味子300亩</t>
  </si>
  <si>
    <t>西口回族镇聂家沟村种植香椿项目</t>
  </si>
  <si>
    <t>种植香椿500亩</t>
  </si>
  <si>
    <t>西口回族镇长发村种植五味子项目</t>
  </si>
  <si>
    <t>种植五味子82.5亩</t>
  </si>
  <si>
    <t>月河镇八盘村中药材种植项目</t>
  </si>
  <si>
    <r>
      <t>种植中药材</t>
    </r>
    <r>
      <rPr>
        <sz val="9.5"/>
        <rFont val="宋体"/>
        <family val="0"/>
      </rPr>
      <t>82.4</t>
    </r>
    <r>
      <rPr>
        <sz val="9.5"/>
        <rFont val="宋体"/>
        <family val="0"/>
      </rPr>
      <t>亩</t>
    </r>
  </si>
  <si>
    <t>月河镇八盘村食用菌种植项目</t>
  </si>
  <si>
    <r>
      <t>种植食用菌</t>
    </r>
    <r>
      <rPr>
        <sz val="9.5"/>
        <rFont val="宋体"/>
        <family val="0"/>
      </rPr>
      <t>24.4</t>
    </r>
    <r>
      <rPr>
        <sz val="9.5"/>
        <rFont val="宋体"/>
        <family val="0"/>
      </rPr>
      <t>万袋</t>
    </r>
  </si>
  <si>
    <t>月河镇川河村魔芋种植项目</t>
  </si>
  <si>
    <t>种植魔芋100亩</t>
  </si>
  <si>
    <t>月河镇川河村中药材种植项目</t>
  </si>
  <si>
    <r>
      <t xml:space="preserve"> 种植中药材</t>
    </r>
    <r>
      <rPr>
        <sz val="9.5"/>
        <rFont val="宋体"/>
        <family val="0"/>
      </rPr>
      <t>24.5</t>
    </r>
    <r>
      <rPr>
        <sz val="9.5"/>
        <rFont val="宋体"/>
        <family val="0"/>
      </rPr>
      <t>亩</t>
    </r>
  </si>
  <si>
    <t>月河镇黄土岭村艾叶种植项目</t>
  </si>
  <si>
    <r>
      <t>种植艾叶</t>
    </r>
    <r>
      <rPr>
        <sz val="9.5"/>
        <rFont val="宋体"/>
        <family val="0"/>
      </rPr>
      <t>150</t>
    </r>
    <r>
      <rPr>
        <sz val="9.5"/>
        <rFont val="宋体"/>
        <family val="0"/>
      </rPr>
      <t>亩</t>
    </r>
  </si>
  <si>
    <t>月河镇黄土岭村中药材种植项目</t>
  </si>
  <si>
    <t>种植中药材17.2亩</t>
  </si>
  <si>
    <t>月河镇黄土岭村食用菌种植项目</t>
  </si>
  <si>
    <r>
      <t>发展食用菌1</t>
    </r>
    <r>
      <rPr>
        <sz val="9.5"/>
        <rFont val="宋体"/>
        <family val="0"/>
      </rPr>
      <t>0</t>
    </r>
    <r>
      <rPr>
        <sz val="9.5"/>
        <rFont val="宋体"/>
        <family val="0"/>
      </rPr>
      <t>万袋</t>
    </r>
  </si>
  <si>
    <t>月河镇罗家营村魔芋种植项目</t>
  </si>
  <si>
    <r>
      <t>种植魔芋</t>
    </r>
    <r>
      <rPr>
        <sz val="9.5"/>
        <rFont val="宋体"/>
        <family val="0"/>
      </rPr>
      <t>28.5</t>
    </r>
    <r>
      <rPr>
        <sz val="9.5"/>
        <rFont val="宋体"/>
        <family val="0"/>
      </rPr>
      <t>亩</t>
    </r>
  </si>
  <si>
    <t>月河镇菩萨殿村中药材种植项目</t>
  </si>
  <si>
    <r>
      <t>种植中药材</t>
    </r>
    <r>
      <rPr>
        <sz val="9.5"/>
        <rFont val="宋体"/>
        <family val="0"/>
      </rPr>
      <t>46</t>
    </r>
    <r>
      <rPr>
        <sz val="9.5"/>
        <rFont val="宋体"/>
        <family val="0"/>
      </rPr>
      <t>亩</t>
    </r>
  </si>
  <si>
    <t>月河镇菩萨殿村魔芋种植项目</t>
  </si>
  <si>
    <r>
      <t>种植魔芋</t>
    </r>
    <r>
      <rPr>
        <sz val="9.5"/>
        <rFont val="宋体"/>
        <family val="0"/>
      </rPr>
      <t>17.5</t>
    </r>
    <r>
      <rPr>
        <sz val="9.5"/>
        <rFont val="宋体"/>
        <family val="0"/>
      </rPr>
      <t>亩</t>
    </r>
  </si>
  <si>
    <t>月河镇太白庙村中药材种植项目</t>
  </si>
  <si>
    <r>
      <t>种植中药材</t>
    </r>
    <r>
      <rPr>
        <sz val="9.5"/>
        <rFont val="宋体"/>
        <family val="0"/>
      </rPr>
      <t>57.5</t>
    </r>
    <r>
      <rPr>
        <sz val="9.5"/>
        <rFont val="宋体"/>
        <family val="0"/>
      </rPr>
      <t>亩</t>
    </r>
  </si>
  <si>
    <t>月河镇西川村食用菌种植项目</t>
  </si>
  <si>
    <r>
      <t xml:space="preserve"> 种植食用菌</t>
    </r>
    <r>
      <rPr>
        <sz val="9.5"/>
        <rFont val="宋体"/>
        <family val="0"/>
      </rPr>
      <t>6.5</t>
    </r>
    <r>
      <rPr>
        <sz val="9.5"/>
        <rFont val="宋体"/>
        <family val="0"/>
      </rPr>
      <t>万袋</t>
    </r>
  </si>
  <si>
    <t>月河镇先锋村桑叶种植项目</t>
  </si>
  <si>
    <r>
      <t>种植栽桑</t>
    </r>
    <r>
      <rPr>
        <sz val="9.5"/>
        <rFont val="宋体"/>
        <family val="0"/>
      </rPr>
      <t>36</t>
    </r>
    <r>
      <rPr>
        <sz val="9.5"/>
        <rFont val="宋体"/>
        <family val="0"/>
      </rPr>
      <t>亩</t>
    </r>
  </si>
  <si>
    <t>月河镇先进村中药材种植项目</t>
  </si>
  <si>
    <t>种植中药材22.7亩</t>
  </si>
  <si>
    <t>月河镇益兴村魔芋种植项目</t>
  </si>
  <si>
    <r>
      <t>种植魔芋</t>
    </r>
    <r>
      <rPr>
        <sz val="9.5"/>
        <rFont val="宋体"/>
        <family val="0"/>
      </rPr>
      <t>55</t>
    </r>
    <r>
      <rPr>
        <sz val="9.5"/>
        <rFont val="宋体"/>
        <family val="0"/>
      </rPr>
      <t>亩</t>
    </r>
  </si>
  <si>
    <t>茅坪回族镇峰景村魔芋种植项目</t>
  </si>
  <si>
    <r>
      <t>魔芋种植</t>
    </r>
    <r>
      <rPr>
        <sz val="9.5"/>
        <rFont val="宋体"/>
        <family val="0"/>
      </rPr>
      <t>10.5</t>
    </r>
    <r>
      <rPr>
        <sz val="9.5"/>
        <rFont val="宋体"/>
        <family val="0"/>
      </rPr>
      <t>亩</t>
    </r>
  </si>
  <si>
    <t>茅坪回族镇峰景村科管五味籽项目</t>
  </si>
  <si>
    <r>
      <t>科管五味籽</t>
    </r>
    <r>
      <rPr>
        <sz val="9.5"/>
        <rFont val="宋体"/>
        <family val="0"/>
      </rPr>
      <t>608</t>
    </r>
    <r>
      <rPr>
        <sz val="9.5"/>
        <rFont val="宋体"/>
        <family val="0"/>
      </rPr>
      <t>亩</t>
    </r>
  </si>
  <si>
    <t>茅坪回族镇峰景村连翘项目</t>
  </si>
  <si>
    <r>
      <t>种植连翘</t>
    </r>
    <r>
      <rPr>
        <sz val="9.5"/>
        <rFont val="宋体"/>
        <family val="0"/>
      </rPr>
      <t>329.5</t>
    </r>
    <r>
      <rPr>
        <sz val="9.5"/>
        <rFont val="宋体"/>
        <family val="0"/>
      </rPr>
      <t>亩</t>
    </r>
  </si>
  <si>
    <t>茅坪回族镇茅坪村中药材项目</t>
  </si>
  <si>
    <r>
      <t>种植黄姜</t>
    </r>
    <r>
      <rPr>
        <sz val="9.5"/>
        <rFont val="宋体"/>
        <family val="0"/>
      </rPr>
      <t>5</t>
    </r>
    <r>
      <rPr>
        <sz val="9.5"/>
        <rFont val="宋体"/>
        <family val="0"/>
      </rPr>
      <t>亩，丹参30亩，白芨4亩，柴胡10亩，猪苓4亩，桔梗40亩，苍术10亩，二花50亩，连翘50亩</t>
    </r>
  </si>
  <si>
    <t>茅坪回族镇茅坪村花椒项目</t>
  </si>
  <si>
    <r>
      <t>种植花椒</t>
    </r>
    <r>
      <rPr>
        <sz val="9.5"/>
        <rFont val="宋体"/>
        <family val="0"/>
      </rPr>
      <t>40</t>
    </r>
    <r>
      <rPr>
        <sz val="9.5"/>
        <rFont val="宋体"/>
        <family val="0"/>
      </rPr>
      <t>亩</t>
    </r>
  </si>
  <si>
    <t>茅坪回族镇元坪村中药材项目</t>
  </si>
  <si>
    <r>
      <t>种植柴胡</t>
    </r>
    <r>
      <rPr>
        <sz val="9.5"/>
        <rFont val="宋体"/>
        <family val="0"/>
      </rPr>
      <t>4.15</t>
    </r>
    <r>
      <rPr>
        <sz val="9.5"/>
        <rFont val="宋体"/>
        <family val="0"/>
      </rPr>
      <t>亩，白芨10.59亩，连翘244.7亩，苍术6.15亩，二花47亩</t>
    </r>
  </si>
  <si>
    <t>茅坪回族镇元坪村万寿菊项目</t>
  </si>
  <si>
    <r>
      <t>种植万寿菊</t>
    </r>
    <r>
      <rPr>
        <sz val="9.5"/>
        <rFont val="宋体"/>
        <family val="0"/>
      </rPr>
      <t>200</t>
    </r>
    <r>
      <rPr>
        <sz val="9.5"/>
        <rFont val="宋体"/>
        <family val="0"/>
      </rPr>
      <t>亩</t>
    </r>
  </si>
  <si>
    <t>茅坪回族镇红光村油用牡丹项目</t>
  </si>
  <si>
    <r>
      <t>发展油用牡丹</t>
    </r>
    <r>
      <rPr>
        <sz val="9.5"/>
        <rFont val="宋体"/>
        <family val="0"/>
      </rPr>
      <t>17.5</t>
    </r>
    <r>
      <rPr>
        <sz val="9.5"/>
        <rFont val="宋体"/>
        <family val="0"/>
      </rPr>
      <t>亩</t>
    </r>
  </si>
  <si>
    <t>茅坪回族镇五福村中药材项目</t>
  </si>
  <si>
    <t>种植连翘50亩，二花4.7亩，白芨0.5亩，苍术3亩，猪苓0.9亩，苍术7.5亩</t>
  </si>
  <si>
    <t>茅坪回族镇五星村中药材项目</t>
  </si>
  <si>
    <t>种植连翘230.38亩，二花10亩，猪苓0.6亩，党参0.5亩，柴胡14.3亩</t>
  </si>
  <si>
    <t>达仁镇农光村茶叶项目</t>
  </si>
  <si>
    <r>
      <t>发展茶叶</t>
    </r>
    <r>
      <rPr>
        <sz val="9.5"/>
        <rFont val="宋体"/>
        <family val="0"/>
      </rPr>
      <t>482.5</t>
    </r>
    <r>
      <rPr>
        <sz val="9.5"/>
        <rFont val="宋体"/>
        <family val="0"/>
      </rPr>
      <t>亩</t>
    </r>
  </si>
  <si>
    <t>达仁镇象园村茶叶项目</t>
  </si>
  <si>
    <r>
      <t>发展茶叶</t>
    </r>
    <r>
      <rPr>
        <sz val="9.5"/>
        <rFont val="宋体"/>
        <family val="0"/>
      </rPr>
      <t>583.5</t>
    </r>
    <r>
      <rPr>
        <sz val="9.5"/>
        <rFont val="宋体"/>
        <family val="0"/>
      </rPr>
      <t>亩</t>
    </r>
  </si>
  <si>
    <t>达仁镇象园村魔芋项目</t>
  </si>
  <si>
    <r>
      <t>发展魔芋</t>
    </r>
    <r>
      <rPr>
        <sz val="9.5"/>
        <rFont val="宋体"/>
        <family val="0"/>
      </rPr>
      <t>19</t>
    </r>
    <r>
      <rPr>
        <sz val="9.5"/>
        <rFont val="宋体"/>
        <family val="0"/>
      </rPr>
      <t>亩</t>
    </r>
  </si>
  <si>
    <t>达仁镇狮子口村茶叶项目</t>
  </si>
  <si>
    <r>
      <t>发展茶叶</t>
    </r>
    <r>
      <rPr>
        <sz val="9.5"/>
        <rFont val="宋体"/>
        <family val="0"/>
      </rPr>
      <t>204.5</t>
    </r>
    <r>
      <rPr>
        <sz val="9.5"/>
        <rFont val="宋体"/>
        <family val="0"/>
      </rPr>
      <t>亩</t>
    </r>
  </si>
  <si>
    <t>达仁镇枫坪村魔芋项目</t>
  </si>
  <si>
    <r>
      <t>发展魔芋</t>
    </r>
    <r>
      <rPr>
        <sz val="9.5"/>
        <rFont val="宋体"/>
        <family val="0"/>
      </rPr>
      <t>119.5</t>
    </r>
    <r>
      <rPr>
        <sz val="9.5"/>
        <rFont val="宋体"/>
        <family val="0"/>
      </rPr>
      <t>亩</t>
    </r>
  </si>
  <si>
    <t>达仁镇玉泉村中药材项目</t>
  </si>
  <si>
    <r>
      <t>发展中药材</t>
    </r>
    <r>
      <rPr>
        <sz val="9.5"/>
        <rFont val="宋体"/>
        <family val="0"/>
      </rPr>
      <t>500</t>
    </r>
    <r>
      <rPr>
        <sz val="9.5"/>
        <rFont val="宋体"/>
        <family val="0"/>
      </rPr>
      <t>亩</t>
    </r>
  </si>
  <si>
    <t>达仁镇玉泉村魔芋项目</t>
  </si>
  <si>
    <r>
      <t>发展魔芋</t>
    </r>
    <r>
      <rPr>
        <sz val="9.5"/>
        <rFont val="宋体"/>
        <family val="0"/>
      </rPr>
      <t>107.7</t>
    </r>
    <r>
      <rPr>
        <sz val="9.5"/>
        <rFont val="宋体"/>
        <family val="0"/>
      </rPr>
      <t>亩</t>
    </r>
  </si>
  <si>
    <t>达仁镇玉泉村桑园项目</t>
  </si>
  <si>
    <r>
      <t>发展桑园</t>
    </r>
    <r>
      <rPr>
        <sz val="9.5"/>
        <rFont val="宋体"/>
        <family val="0"/>
      </rPr>
      <t>438</t>
    </r>
    <r>
      <rPr>
        <sz val="9.5"/>
        <rFont val="宋体"/>
        <family val="0"/>
      </rPr>
      <t>亩</t>
    </r>
  </si>
  <si>
    <t>达仁镇玉泉村茶园项目</t>
  </si>
  <si>
    <r>
      <t>发展茶园</t>
    </r>
    <r>
      <rPr>
        <sz val="9.5"/>
        <rFont val="宋体"/>
        <family val="0"/>
      </rPr>
      <t>242</t>
    </r>
    <r>
      <rPr>
        <sz val="9.5"/>
        <rFont val="宋体"/>
        <family val="0"/>
      </rPr>
      <t>亩</t>
    </r>
  </si>
  <si>
    <t>达仁镇双河村茶叶项目</t>
  </si>
  <si>
    <t>发展茶叶949.7亩</t>
  </si>
  <si>
    <t>回龙镇万寿村中药材项目</t>
  </si>
  <si>
    <r>
      <t>种植中药材8</t>
    </r>
    <r>
      <rPr>
        <sz val="9.5"/>
        <rFont val="宋体"/>
        <family val="0"/>
      </rPr>
      <t>00</t>
    </r>
    <r>
      <rPr>
        <sz val="9.5"/>
        <rFont val="宋体"/>
        <family val="0"/>
      </rPr>
      <t>亩</t>
    </r>
  </si>
  <si>
    <t>万寿村委会</t>
  </si>
  <si>
    <t>回龙镇万寿村核桃项目</t>
  </si>
  <si>
    <r>
      <t>种植核桃</t>
    </r>
    <r>
      <rPr>
        <sz val="9.5"/>
        <rFont val="宋体"/>
        <family val="0"/>
      </rPr>
      <t>200</t>
    </r>
    <r>
      <rPr>
        <sz val="9.5"/>
        <rFont val="宋体"/>
        <family val="0"/>
      </rPr>
      <t>亩</t>
    </r>
  </si>
  <si>
    <t>回龙镇万寿村板栗项目</t>
  </si>
  <si>
    <r>
      <t>板栗嫁接</t>
    </r>
    <r>
      <rPr>
        <sz val="9.5"/>
        <rFont val="宋体"/>
        <family val="0"/>
      </rPr>
      <t>50</t>
    </r>
    <r>
      <rPr>
        <sz val="9.5"/>
        <rFont val="宋体"/>
        <family val="0"/>
      </rPr>
      <t>亩</t>
    </r>
  </si>
  <si>
    <t>回龙镇万寿村食用菌项目</t>
  </si>
  <si>
    <r>
      <t>发展大棚食用菌</t>
    </r>
    <r>
      <rPr>
        <sz val="9.5"/>
        <rFont val="宋体"/>
        <family val="0"/>
      </rPr>
      <t>100000</t>
    </r>
    <r>
      <rPr>
        <sz val="9.5"/>
        <rFont val="宋体"/>
        <family val="0"/>
      </rPr>
      <t>袋</t>
    </r>
  </si>
  <si>
    <t>回龙镇和坪村构树项目</t>
  </si>
  <si>
    <t>发展构树100亩</t>
  </si>
  <si>
    <t>和坪村委会</t>
  </si>
  <si>
    <t>回龙镇和坪村中药材项目</t>
  </si>
  <si>
    <t>发展中药材12亩</t>
  </si>
  <si>
    <t>回龙镇宏丰村食用菌项目</t>
  </si>
  <si>
    <t>食用菌种植500亩</t>
  </si>
  <si>
    <r>
      <t>宏丰村</t>
    </r>
    <r>
      <rPr>
        <sz val="10"/>
        <rFont val="Arial"/>
        <family val="2"/>
      </rPr>
      <t xml:space="preserve"> </t>
    </r>
  </si>
  <si>
    <t>宏丰村委会</t>
  </si>
  <si>
    <t>回龙镇宏丰村中药材项目</t>
  </si>
  <si>
    <t>中药材种植18亩</t>
  </si>
  <si>
    <t>回龙镇回龙村药材种植项目</t>
  </si>
  <si>
    <t>白芨种植28.9亩，重楼种植6亩</t>
  </si>
  <si>
    <r>
      <t>回龙镇双龙村</t>
    </r>
    <r>
      <rPr>
        <sz val="10"/>
        <rFont val="宋体"/>
        <family val="0"/>
      </rPr>
      <t>中药种植项目</t>
    </r>
  </si>
  <si>
    <t>白芨、猪苓、柴胡等种植20亩</t>
  </si>
  <si>
    <t>回龙镇枣园村核管科管项目</t>
  </si>
  <si>
    <t>核桃种植133.2亩</t>
  </si>
  <si>
    <t>枣园村委会</t>
  </si>
  <si>
    <t>回龙镇枣园村板栗科管项目</t>
  </si>
  <si>
    <t>板栗种植124.5亩</t>
  </si>
  <si>
    <t>回龙镇枣园村中药材种植项目</t>
  </si>
  <si>
    <t>苍术种植5亩，白芨种植18.2亩，红莉参种植1.5亩，柴胡种植2亩，黄岑种植2亩</t>
  </si>
  <si>
    <t>云盖寺镇岩湾村食用菌项目</t>
  </si>
  <si>
    <t>食用菌产业园种植香菇100万袋</t>
  </si>
  <si>
    <t>云盖寺镇岩湾村中药材项目</t>
  </si>
  <si>
    <t>白芨种植11.7亩，柴胡种植35亩，猪苓种植93.2亩，重楼种植4.5亩，板蓝根种植10亩，天麻种植1亩</t>
  </si>
  <si>
    <t>云盖寺镇西华村魔芋项目</t>
  </si>
  <si>
    <t>魔芋种植200亩</t>
  </si>
  <si>
    <t>云盖寺镇西华村中药材项目</t>
  </si>
  <si>
    <t>白芨种植10亩，重楼种植7亩，天麻种植5亩，猪苓种植25亩</t>
  </si>
  <si>
    <t>云盖寺镇西华村食用菌项目</t>
  </si>
  <si>
    <t>食用菌产业园种植木耳100万袋，香菇60万袋</t>
  </si>
  <si>
    <t>云盖寺镇西洞村魔芋种植项目</t>
  </si>
  <si>
    <t>魔芋种植80亩</t>
  </si>
  <si>
    <t>西洞村委会</t>
  </si>
  <si>
    <t>云盖寺镇西洞村中药材项目</t>
  </si>
  <si>
    <t>中药材种植65亩</t>
  </si>
  <si>
    <t>云盖寺镇西洞村食用菌项目</t>
  </si>
  <si>
    <t>发展食用菌12万袋</t>
  </si>
  <si>
    <t>云盖寺镇西洞村天麻项目</t>
  </si>
  <si>
    <t>天麻种植100亩</t>
  </si>
  <si>
    <t>中药材种植17.9亩</t>
  </si>
  <si>
    <t>云盖寺</t>
  </si>
  <si>
    <t>魔芋种植71亩</t>
  </si>
  <si>
    <t>云盖寺镇黑窑沟村食用菌项目</t>
  </si>
  <si>
    <t>食用菌产业园种植香菇20万袋</t>
  </si>
  <si>
    <t>云盖寺镇黑窑沟村魔芋项目</t>
  </si>
  <si>
    <t>魔芋种植72.95亩</t>
  </si>
  <si>
    <t>云盖寺镇黑窑沟村红豆杉项目</t>
  </si>
  <si>
    <t>红豆杉种植150亩</t>
  </si>
  <si>
    <t>食用菌种植12.5亩</t>
  </si>
  <si>
    <t>魔芋种植45.3亩</t>
  </si>
  <si>
    <t>云盖寺镇黑窑沟村中药材项目</t>
  </si>
  <si>
    <t>中药材种植43.9亩</t>
  </si>
  <si>
    <t>永乐街道办安山村养殖项目</t>
  </si>
  <si>
    <t>扶持贫困户发展养猪71头，养鸡182只，养牛4头，养羊4只，养蜂2箱</t>
  </si>
  <si>
    <t>永乐街道办八亩坪村养殖项目</t>
  </si>
  <si>
    <t>扶持贫困户发展养猪172头，养鸡318只，养牛10头，养羊48只，养蜂4箱</t>
  </si>
  <si>
    <t>永乐街道办北城社区养殖项目</t>
  </si>
  <si>
    <t>扶持贫困户发展养猪40头，养鸡200只，养蜂8箱</t>
  </si>
  <si>
    <t>永乐街道办花甲村养殖项目</t>
  </si>
  <si>
    <t>扶持贫困户发展养猪202头，养牛17头，养鸡310只，养蜂57箱</t>
  </si>
  <si>
    <t>永乐街道办金花村养殖项目</t>
  </si>
  <si>
    <t>扶持贫困户发展养猪9头，养鸡112只</t>
  </si>
  <si>
    <t>永乐街道办栗园村养殖项目</t>
  </si>
  <si>
    <t>扶持贫困户发展养猪369头，养牛28头，养羊20只，养鸡170只，养蜂25箱</t>
  </si>
  <si>
    <t>永乐街道办庙坡村养殖项目</t>
  </si>
  <si>
    <t>扶持贫困户发展养猪20头，养鸡105只，养牛15头，养羊25只</t>
  </si>
  <si>
    <t>永乐街道办木园村养殖项目</t>
  </si>
  <si>
    <t>扶持贫困户发展养猪360头，养牛10头，养羊22只，养鸡2529只，养蜂122箱</t>
  </si>
  <si>
    <t>永乐街道办山海村养殖项目</t>
  </si>
  <si>
    <t>扶持贫困户发展养猪200头，养鸡500只，养牛40头，养羊70只，养蜂100箱，养兔13只</t>
  </si>
  <si>
    <t>永乐街道办孙家砭村养殖项目</t>
  </si>
  <si>
    <t>扶持贫困户发展养猪77头，养牛13头，养羊23只，养鸡810只</t>
  </si>
  <si>
    <t>永乐街道办太坪村养殖项目</t>
  </si>
  <si>
    <t>扶持贫困户发展养猪176头，养牛19头，养鸡220只，养蜂15箱</t>
  </si>
  <si>
    <t>永乐街道办王家坪社区养殖项目</t>
  </si>
  <si>
    <t>扶持贫困户发展养猪89头，养牛23头，养羊18只，养鸡495只，养蜂11箱</t>
  </si>
  <si>
    <t>永乐街道办锡铜村养殖项目</t>
  </si>
  <si>
    <t>扶持贫困户发展养猪66头，养鸡84只，养牛9头，养羊33只</t>
  </si>
  <si>
    <t>永乐街道办杏树坡村养殖项目</t>
  </si>
  <si>
    <t>扶持贫困户发展养猪360头，养鸡2529只，养牛10头，养羊22只，养蜂122箱</t>
  </si>
  <si>
    <t>永乐街道办中合村养殖项目</t>
  </si>
  <si>
    <t>扶持贫困户发展养猪360头，养牛10头，养羊25只，养鸡2648只，养蜂49箱</t>
  </si>
  <si>
    <t>柴坪镇安坪村养殖项目</t>
  </si>
  <si>
    <t>扶持贫困户发展展养牛37头，养羊37只，养猪157头，养鸡1409只，养鹅19只</t>
  </si>
  <si>
    <t>柴坪镇金虎村养殖项目</t>
  </si>
  <si>
    <t>扶持贫困户发展养猪91头养蜂28箱养鸡301只养牛26头</t>
  </si>
  <si>
    <t>金虎村村委会</t>
  </si>
  <si>
    <t>柴坪镇松柏村养殖项目</t>
  </si>
  <si>
    <t>扶持贫困户发展养猪104头养牛15头养鸡175只养蜂40箱</t>
  </si>
  <si>
    <t>柴坪镇建国村养殖项目</t>
  </si>
  <si>
    <t>扶持贫困户发展养猪111头，养鸡1075只，养牛13头，养蚕35张，养羊40只</t>
  </si>
  <si>
    <t>柴坪镇柴坪村养殖项目</t>
  </si>
  <si>
    <t>扶持贫困户发展养猪140头，养牛18头，养羊138只，养鸡1021只</t>
  </si>
  <si>
    <t>柴坪镇和睦村养殖项目</t>
  </si>
  <si>
    <t>扶持贫困户发展养猪150头，养牛15头，养鸡2300只，养蚕5.5张</t>
  </si>
  <si>
    <t>柴坪镇东瓜村养殖项目</t>
  </si>
  <si>
    <t>扶持贫困户发展养猪220头，养牛17头，养羊150只，养鸡600只，养蚕100张</t>
  </si>
  <si>
    <t>柴坪镇向阳村养殖项目</t>
  </si>
  <si>
    <t>扶持贫困户发展养鸡877只，养猪174头，养牛30头，养羊73只</t>
  </si>
  <si>
    <t>柴坪镇余师村养殖项目</t>
  </si>
  <si>
    <t>扶持贫困户发展养猪108头，养羊83只，养鸡366只</t>
  </si>
  <si>
    <t>柴坪镇桃园村养殖项目</t>
  </si>
  <si>
    <t>扶持贫困户发展养猪248头，养牛41头，养羊76头，养鸡251只</t>
  </si>
  <si>
    <t>柴坪镇石湾村养殖项目</t>
  </si>
  <si>
    <t>扶持贫困户发展养猪186头，养牛44头，养鸡10223只，养蜂20箱，养蚕20张</t>
  </si>
  <si>
    <t>大坪镇凤凰村养殖项目</t>
  </si>
  <si>
    <t>扶持贫困户发展养猪300头，养牛5头，养羊6只，养鸡1462只</t>
  </si>
  <si>
    <t>大坪镇红旗村养殖项目</t>
  </si>
  <si>
    <r>
      <t>扶持贫困户发展养猪</t>
    </r>
    <r>
      <rPr>
        <sz val="9.5"/>
        <rFont val="宋体"/>
        <family val="0"/>
      </rPr>
      <t>87</t>
    </r>
    <r>
      <rPr>
        <sz val="9.5"/>
        <rFont val="宋体"/>
        <family val="0"/>
      </rPr>
      <t>头，养牛3头，养蜂40箱，养鸡870只，养羊7只</t>
    </r>
  </si>
  <si>
    <t>大坪镇龙池村养殖项目</t>
  </si>
  <si>
    <r>
      <t>扶持贫困户发展养猪</t>
    </r>
    <r>
      <rPr>
        <sz val="9.5"/>
        <rFont val="宋体"/>
        <family val="0"/>
      </rPr>
      <t>55</t>
    </r>
    <r>
      <rPr>
        <sz val="9.5"/>
        <rFont val="宋体"/>
        <family val="0"/>
      </rPr>
      <t>头，养牛18头，养羊58只，养鸡103只</t>
    </r>
  </si>
  <si>
    <t>大坪镇龙湾村养殖项目</t>
  </si>
  <si>
    <r>
      <t>扶持贫困户发展养鸡</t>
    </r>
    <r>
      <rPr>
        <sz val="9.5"/>
        <rFont val="宋体"/>
        <family val="0"/>
      </rPr>
      <t>218</t>
    </r>
    <r>
      <rPr>
        <sz val="9.5"/>
        <rFont val="宋体"/>
        <family val="0"/>
      </rPr>
      <t>只，养牛11头，养猪76头，养羊27只，养蜂65箱</t>
    </r>
  </si>
  <si>
    <t>大坪镇庙沟村养殖项目</t>
  </si>
  <si>
    <t>扶持贫困户发展养猪800头，养牛257头，养羊285只，养鸡9100只</t>
  </si>
  <si>
    <t>大坪镇旗帜村养殖项目</t>
  </si>
  <si>
    <t>扶持贫困户发展养猪72头，养牛6头，养羊37只，养鸡473只</t>
  </si>
  <si>
    <t>大坪镇全胜村养殖项目</t>
  </si>
  <si>
    <t>扶持贫困户发展养猪4头，养牛35头，养鸡220只</t>
  </si>
  <si>
    <t>大坪镇三义村养殖项目</t>
  </si>
  <si>
    <t>扶持贫困户发展养猪45头，养牛7头，养羊22只，养鸡70只，养蜂13箱</t>
  </si>
  <si>
    <t>大坪镇小河子村养殖项目</t>
  </si>
  <si>
    <t>扶持贫困户发展养猪51头，养鸡26只，养牛11头，养羊177只</t>
  </si>
  <si>
    <t>大坪镇岩屋村养殖项目</t>
  </si>
  <si>
    <t>扶持贫困户发展养猪51头，养牛9头，养羊32头，养鸡74只</t>
  </si>
  <si>
    <t>大坪镇园山村养殖项目</t>
  </si>
  <si>
    <t>扶持贫困户发展养殖土猪44头，养殖母猪3头，养鸡24只，养牛12头，养蜂4箱</t>
  </si>
  <si>
    <t>大坪镇芋园村养殖项目</t>
  </si>
  <si>
    <t>扶持贫困户发展养猪30头，养牛6头，养羊10只，养鸡500只</t>
  </si>
  <si>
    <t>木王镇米粮寺村养殖项目</t>
  </si>
  <si>
    <t>带动贫困户黑猪养殖198头，母猪养殖26头，养羊34头，养牛15头，养鸡1523只，养蜂171箱</t>
  </si>
  <si>
    <t>木王镇朝阳村养殖项目</t>
  </si>
  <si>
    <t>扶持贫困户养猪669头，养牛27只，养鸡2425只，养羊126只</t>
  </si>
  <si>
    <t>木王镇桂林村养殖项目</t>
  </si>
  <si>
    <t>扶持贫困户发展养猪112头，养鸡1049只，养牛13头</t>
  </si>
  <si>
    <r>
      <t>木王镇栗扎坪村</t>
    </r>
    <r>
      <rPr>
        <sz val="10"/>
        <rFont val="仿宋"/>
        <family val="3"/>
      </rPr>
      <t>养殖项目</t>
    </r>
  </si>
  <si>
    <t>扶持贫困户发展养猪152头，养牛4头，养鸡265只，养蜂69箱</t>
  </si>
  <si>
    <t>木王镇平安村养殖项目</t>
  </si>
  <si>
    <t>扶持贫困户发展养猪371头，养牛32头，养鸡6083只，养羊169只</t>
  </si>
  <si>
    <t>木王镇坪胜村养殖项目</t>
  </si>
  <si>
    <t>扶持贫困户发展养猪211头，养羊3只，养牛7头，养鸡2168只，养蜂52箱</t>
  </si>
  <si>
    <t>木王镇月坪村养殖项目</t>
  </si>
  <si>
    <t>扶持贫困户发展养猪132头，养鸡70只，养羊43只，养牛21头</t>
  </si>
  <si>
    <t>木王镇长坪村养殖项目</t>
  </si>
  <si>
    <t>扶持贫困户发展养鸡1251只，养猪96头</t>
  </si>
  <si>
    <t>高峰镇长坡村养殖项目</t>
  </si>
  <si>
    <t>扶持贫困户发展养牛8头，养猪67头，养鸡474只，养羊73只</t>
  </si>
  <si>
    <t>高峰镇升坪村养殖项目</t>
  </si>
  <si>
    <t>扶持贫困户发展养牛4头，养猪55头，养羊70只</t>
  </si>
  <si>
    <t>高峰镇渔坪村养殖项目</t>
  </si>
  <si>
    <t>扶持贫困户发展养牛3头，养鸡190只，养鸡80只，养蜂9箱，养猪9头，养羊98只</t>
  </si>
  <si>
    <t>高峰镇营胜村养殖项目</t>
  </si>
  <si>
    <t>扶持贫困户发展养牛27头，养鸡94只，养猪418头，养羊74只</t>
  </si>
  <si>
    <t>高峰镇东岭村养殖项目</t>
  </si>
  <si>
    <t>扶持贫困户发展养牛11头，养鸡80只，养猪47头，养羊63只</t>
  </si>
  <si>
    <t>高峰镇青山村养殖项目</t>
  </si>
  <si>
    <t>扶持贫困户发展养牛8头，养鸡456只，养蜂316箱，养猪128头，养羊307只，养鱼5000条</t>
  </si>
  <si>
    <t>高峰镇正河村养殖项目</t>
  </si>
  <si>
    <t>扶持贫困户发展养牛24头，养鸡710只，养蜂21箱，养猪146头，养鹅10只，养羊152只</t>
  </si>
  <si>
    <t>高峰镇两河村养殖项目</t>
  </si>
  <si>
    <t>扶持贫困户发展养牛7头，牛犊10头，养鸡养鸡420只，养猪52头，养蜂19箱，猪仔25只，养羊107只</t>
  </si>
  <si>
    <t>高峰镇农科村养殖项目</t>
  </si>
  <si>
    <r>
      <t>扶持贫困户发展养牛</t>
    </r>
    <r>
      <rPr>
        <sz val="9.5"/>
        <rFont val="宋体"/>
        <family val="0"/>
      </rPr>
      <t>13</t>
    </r>
    <r>
      <rPr>
        <sz val="9.5"/>
        <rFont val="宋体"/>
        <family val="0"/>
      </rPr>
      <t>头，养鸡125只，养猪43头，养羊224只</t>
    </r>
  </si>
  <si>
    <t>高峰镇银坪村养殖项目</t>
  </si>
  <si>
    <t>扶持贫困户发展养鸡109只，养蜂11箱，养猪15头，养鸭20只，养羊19只</t>
  </si>
  <si>
    <t>高峰镇三台村养殖项目</t>
  </si>
  <si>
    <t>扶持贫困户发展养鸡120只，养猪16头，养羊37只</t>
  </si>
  <si>
    <t>高峰镇永丰村养鸡项目</t>
  </si>
  <si>
    <t>扶持贫困户发展养鸡179只，养猪31头，养羊44只</t>
  </si>
  <si>
    <t>米粮镇八一村养殖业项目</t>
  </si>
  <si>
    <t>扶持贫困户发展黑猪养殖600头，养牛106头，养羊1640只，养鸡2000只，养蜂50箱</t>
  </si>
  <si>
    <t>米粮镇欢迎村养殖项目</t>
  </si>
  <si>
    <t>扶持贫困户发展养牛31头，养羊45头，养猪16头，养鸡116只</t>
  </si>
  <si>
    <t>米粮镇清泥村养殖项目</t>
  </si>
  <si>
    <r>
      <t>扶持贫困户发展养猪</t>
    </r>
    <r>
      <rPr>
        <sz val="9.5"/>
        <rFont val="宋体"/>
        <family val="0"/>
      </rPr>
      <t>90</t>
    </r>
    <r>
      <rPr>
        <sz val="9.5"/>
        <rFont val="宋体"/>
        <family val="0"/>
      </rPr>
      <t>头，养羊80只，养牛15头，养鸡300只，养蚕5张，养蜂4箱</t>
    </r>
  </si>
  <si>
    <t>米粮镇光明村养殖项目</t>
  </si>
  <si>
    <t>扶持贫困户发展养猪32头，养鸡366只，养牛11头，养羊44头</t>
  </si>
  <si>
    <t>米粮镇东铺村养殖项目</t>
  </si>
  <si>
    <t>扶持贫困户发展养牛40头，养猪460头，养羊240只，养鸡960只</t>
  </si>
  <si>
    <t>米粮镇清泉村养殖项目</t>
  </si>
  <si>
    <t>扶持贫困户发展养羊52头，养牛9头，养猪81头，养鸡1123只</t>
  </si>
  <si>
    <t>米粮镇联盟村养殖项目</t>
  </si>
  <si>
    <t>扶持贫困户发展养牛19头，养鸡100只，养羊133只，养猪83头</t>
  </si>
  <si>
    <t>米粮镇门里村养殖项目</t>
  </si>
  <si>
    <t>扶持贫困户发展养牛63头，养羊152只，养猪75头</t>
  </si>
  <si>
    <t>米粮镇丰河村养殖项目</t>
  </si>
  <si>
    <r>
      <t>扶持贫困户发展养牛</t>
    </r>
    <r>
      <rPr>
        <sz val="9.5"/>
        <rFont val="宋体"/>
        <family val="0"/>
      </rPr>
      <t>6</t>
    </r>
    <r>
      <rPr>
        <sz val="9.5"/>
        <rFont val="宋体"/>
        <family val="0"/>
      </rPr>
      <t>头，养土鸡20只，养猪16头，养羊20只</t>
    </r>
  </si>
  <si>
    <t>米粮镇莲池村养殖项目</t>
  </si>
  <si>
    <t>扶持贫困户发展养牛27头，养羊56只，养猪71头，养鸡393只</t>
  </si>
  <si>
    <t>米粮镇江西村养殖项目</t>
  </si>
  <si>
    <r>
      <t>扶持贫困户发展养羊</t>
    </r>
    <r>
      <rPr>
        <sz val="9.5"/>
        <rFont val="宋体"/>
        <family val="0"/>
      </rPr>
      <t>31</t>
    </r>
    <r>
      <rPr>
        <sz val="9.5"/>
        <rFont val="宋体"/>
        <family val="0"/>
      </rPr>
      <t>只，养鸡63只，养牛5头，养猪43头</t>
    </r>
  </si>
  <si>
    <t>米粮镇界河村养殖项目</t>
  </si>
  <si>
    <t>扶持贫困户发展养牛51头，养羊87只，发展养猪44头，养鸡4288只</t>
  </si>
  <si>
    <t>米粮镇树坪村养殖项目</t>
  </si>
  <si>
    <t>扶持贫困户发展养殖生猪130头，养鸡1000只，养牛30头，养羊110头</t>
  </si>
  <si>
    <t>米粮镇水峡村养殖项目</t>
  </si>
  <si>
    <r>
      <t>扶持贫困户发展养土鸡</t>
    </r>
    <r>
      <rPr>
        <sz val="9.5"/>
        <rFont val="宋体"/>
        <family val="0"/>
      </rPr>
      <t>100</t>
    </r>
    <r>
      <rPr>
        <sz val="9.5"/>
        <rFont val="宋体"/>
        <family val="0"/>
      </rPr>
      <t>只，养猪20头</t>
    </r>
  </si>
  <si>
    <t>米粮镇西河村养殖项目</t>
  </si>
  <si>
    <r>
      <t>扶持贫困户发展养牛</t>
    </r>
    <r>
      <rPr>
        <sz val="9.5"/>
        <rFont val="宋体"/>
        <family val="0"/>
      </rPr>
      <t>54</t>
    </r>
    <r>
      <rPr>
        <sz val="9.5"/>
        <rFont val="宋体"/>
        <family val="0"/>
      </rPr>
      <t>头，养羊156只，养猪69头，养鸡187只</t>
    </r>
  </si>
  <si>
    <t>米粮镇月明村养殖项目</t>
  </si>
  <si>
    <t>扶持贫困户发展养牛18头，养羊521只，养猪37头，养鸡367只</t>
  </si>
  <si>
    <t>庙沟镇东沟村养殖项目</t>
  </si>
  <si>
    <t>扶持40户贫困户养鸡992只，养猪324头，养羊54只，养牛46头</t>
  </si>
  <si>
    <t>庙沟镇蒿坪村养殖项目</t>
  </si>
  <si>
    <t>扶持3户贫困户养羊28头，养蚕100张，养鸡645只，养猪87头，养牛21头</t>
  </si>
  <si>
    <t>庙沟镇三联村养殖项目</t>
  </si>
  <si>
    <t>扶持6户贫困户养牛26头，养羊99头，养猪248头，养鸡618只，养蚕5张</t>
  </si>
  <si>
    <t>庙沟镇双喜村养殖项目</t>
  </si>
  <si>
    <t>扶持27户贫困户养鸡725只，养猪84头，养牛17头，养羊136只</t>
  </si>
  <si>
    <t>庙沟镇五四村养殖项目</t>
  </si>
  <si>
    <t>扶持8户贫困户养鸡229只，养羊3只，养牛11头，养猪67头，养蜂4箱，养蚕3张</t>
  </si>
  <si>
    <t>庙沟镇五一村养殖项目</t>
  </si>
  <si>
    <t>扶持12户贫困户养鸡209只，养猪56头，养蚕48张，养羊40只，养鸭15只，养牛10头</t>
  </si>
  <si>
    <t>庙沟镇中坪村养殖项目</t>
  </si>
  <si>
    <t>扶持33户贫困户养鸡1330只，养母猪16头，养牛41头，养羊43只，养蚕16.5张，养猪107头</t>
  </si>
  <si>
    <t xml:space="preserve">铁厂镇铁厂村养殖项目 </t>
  </si>
  <si>
    <t>扶持贫困户发展养羊60头，养鸡138只，养猪84头，养牛10头</t>
  </si>
  <si>
    <t>铁厂镇新民村养殖项目</t>
  </si>
  <si>
    <t>扶持贫困户发展养猪60头，养羊64只，养牛13头，养蜂7箱</t>
  </si>
  <si>
    <t xml:space="preserve">铁厂镇新联村养殖项目 </t>
  </si>
  <si>
    <t>扶持贫困户发展养羊58只，养鸡704只，养猪242头，养蜂4箱，养牛17头</t>
  </si>
  <si>
    <t xml:space="preserve">铁厂镇新声村养殖项目 </t>
  </si>
  <si>
    <t>扶持贫困户发展养羊25只，养猪60头，养牛3头</t>
  </si>
  <si>
    <t xml:space="preserve">铁厂镇庄河村养殖项目 </t>
  </si>
  <si>
    <t>扶持贫困户发展养羊10只，养鸡175只，养猪69头，养蜂16箱，养牛23头</t>
  </si>
  <si>
    <t xml:space="preserve">铁厂镇姬家河村养殖项目 </t>
  </si>
  <si>
    <t>扶持贫困户发展养羊28只，养鸡645只，养猪87头，养牛34头</t>
  </si>
  <si>
    <t xml:space="preserve">铁厂镇铁铜村养殖项目 </t>
  </si>
  <si>
    <t>扶持贫困户发展养羊76只，养鸡797只，养猪287头，养蜂104箱，养牛31头</t>
  </si>
  <si>
    <t xml:space="preserve">铁厂镇西沟口村养殖项目 </t>
  </si>
  <si>
    <t>扶持贫困户发展养羊25只，养猪125头，养牛5头</t>
  </si>
  <si>
    <t>青铜关镇东坪村养殖项目</t>
  </si>
  <si>
    <t>扶持贫困户发展养猪249头，养鸡1087只，养牛12头，养羊73只</t>
  </si>
  <si>
    <t>121</t>
  </si>
  <si>
    <t>青铜关镇丰收村养殖项目</t>
  </si>
  <si>
    <t>扶持贫困户发展养猪356头，养鸡1283只，养牛55头，养羊97只，养蜂70箱</t>
  </si>
  <si>
    <t>青铜关镇冷水河村养殖项目</t>
  </si>
  <si>
    <t>扶持贫困户发展养猪66头，养鸡552只，养牛14头，养羊69只，养蜂39箱</t>
  </si>
  <si>
    <t>92</t>
  </si>
  <si>
    <t>青铜关镇前湾村养殖项目</t>
  </si>
  <si>
    <t>扶持贫困户发展养猪57头，养鸡227只，养牛32头，养羊49只</t>
  </si>
  <si>
    <t>70</t>
  </si>
  <si>
    <t>青铜关镇青梅村养殖项目</t>
  </si>
  <si>
    <t>扶持贫困户发展养猪69头，养鸡127只，养牛38头，养羊41只</t>
  </si>
  <si>
    <t>77</t>
  </si>
  <si>
    <t>青铜关镇铜关村养殖项目</t>
  </si>
  <si>
    <t>扶持贫困户发展养猪122头，养鸡670只，养牛27头，养羊58只</t>
  </si>
  <si>
    <t>72</t>
  </si>
  <si>
    <t>青铜关镇乡中村养殖项目</t>
  </si>
  <si>
    <t>扶持贫困户发展养猪138头，养鸡1001只，养牛39头，养羊102只</t>
  </si>
  <si>
    <t>96</t>
  </si>
  <si>
    <t>青铜关镇兴隆村养殖项目</t>
  </si>
  <si>
    <t>扶持贫困户发展养猪138头，养鸡355只，养牛50头，养羊112只</t>
  </si>
  <si>
    <t>青铜关镇旬河村养殖项目</t>
  </si>
  <si>
    <t>扶持贫困户发展养鸡306只，养牛37头，养猪129头，养羊243只</t>
  </si>
  <si>
    <t>78</t>
  </si>
  <si>
    <t>青铜关镇阳山村养殖项目</t>
  </si>
  <si>
    <t>扶持贫困户发展养鸡724只，养牛43头，养猪165头，养羊566只</t>
  </si>
  <si>
    <t>97</t>
  </si>
  <si>
    <t>青铜关镇营丰村养殖项目</t>
  </si>
  <si>
    <r>
      <t>扶持贫困户发展养猪</t>
    </r>
    <r>
      <rPr>
        <sz val="9.5"/>
        <rFont val="宋体"/>
        <family val="0"/>
      </rPr>
      <t>92</t>
    </r>
    <r>
      <rPr>
        <sz val="9.5"/>
        <rFont val="宋体"/>
        <family val="0"/>
      </rPr>
      <t>头，养牛18头，养羊71只，养鸡280只</t>
    </r>
  </si>
  <si>
    <t>67</t>
  </si>
  <si>
    <t>青铜关镇月星村养殖项目</t>
  </si>
  <si>
    <t>扶持贫困户发展养猪114头，养牛14头，养羊108只，养鸡372只</t>
  </si>
  <si>
    <t>88</t>
  </si>
  <si>
    <t>西口回族镇上河村养殖项目</t>
  </si>
  <si>
    <r>
      <t>扶持贫困户发展岭南牛养殖</t>
    </r>
    <r>
      <rPr>
        <sz val="9.5"/>
        <rFont val="宋体"/>
        <family val="0"/>
      </rPr>
      <t>7</t>
    </r>
    <r>
      <rPr>
        <sz val="9.5"/>
        <rFont val="宋体"/>
        <family val="0"/>
      </rPr>
      <t>头，养猪154头，养羊75只，养鸡372只</t>
    </r>
  </si>
  <si>
    <t>西口回族镇石景村养殖项目</t>
  </si>
  <si>
    <t>扶持贫困户发展养牛320头，养猪260头，养羊1200只，养鸡2300只</t>
  </si>
  <si>
    <t>西口回族镇东庄村养殖项目</t>
  </si>
  <si>
    <t>扶持贫困户发展养牛22头，养猪68头，养羊234只，养鸡809只</t>
  </si>
  <si>
    <t>西口回族镇石门村养殖项目</t>
  </si>
  <si>
    <t>扶持贫困户发展养牛7只，养猪34只，养羊106只，养鸡69只</t>
  </si>
  <si>
    <t>西口回族镇宝石村养殖项目</t>
  </si>
  <si>
    <t>扶持贫困户发展养牛26头，养猪160头，养羊107只，养鸡1300只</t>
  </si>
  <si>
    <t>西口回族镇青树村养殖项目</t>
  </si>
  <si>
    <t>扶持贫困户发展养牛126头，养猪94头，养羊209只，养鸡1000只</t>
  </si>
  <si>
    <t>西口回族镇岭沟村养殖项目</t>
  </si>
  <si>
    <r>
      <t>扶持贫困户发展养牛</t>
    </r>
    <r>
      <rPr>
        <sz val="9.5"/>
        <rFont val="宋体"/>
        <family val="0"/>
      </rPr>
      <t>20</t>
    </r>
    <r>
      <rPr>
        <sz val="9.5"/>
        <rFont val="宋体"/>
        <family val="0"/>
      </rPr>
      <t>头，养猪68头，养羊73只，养鸡901只</t>
    </r>
  </si>
  <si>
    <t>西口回族镇农丰村养殖项目</t>
  </si>
  <si>
    <t>扶持贫困户发展养牛6头，养猪175头，养羊27只，养鸡1290只</t>
  </si>
  <si>
    <t>西口回族镇聂家沟村养殖项目</t>
  </si>
  <si>
    <t>扶持贫困户发展养牛35头，养猪55头，养羊150只，养鸡190只，养蜂600箱</t>
  </si>
  <si>
    <t>西口回族镇长发村养殖项目</t>
  </si>
  <si>
    <t>扶持贫困户发展养牛16头，养猪97头，养羊48只，养鸡795只</t>
  </si>
  <si>
    <t>月河镇八盘村养殖项目</t>
  </si>
  <si>
    <t>扶持贫困户发展养猪58头，养牛8头，养鸡90只</t>
  </si>
  <si>
    <t>月河镇川河村养殖项目</t>
  </si>
  <si>
    <t>扶持贫困户发展养羊120只，养猪200头，养牛12头，养蜂30箱</t>
  </si>
  <si>
    <t>月河镇黄土岭村养殖项目</t>
  </si>
  <si>
    <t>扶持贫困户发展养鸡90只，养鸭6只，养猪116头，养牛2头，养羊20只</t>
  </si>
  <si>
    <t>月河镇罗家营村养殖项目</t>
  </si>
  <si>
    <t>扶持贫困户发展养鸡704只，养猪147头，养牛27头，养羊33只</t>
  </si>
  <si>
    <t>月河镇菩萨殿村养殖项目</t>
  </si>
  <si>
    <r>
      <t>扶持贫困户发展养猪</t>
    </r>
    <r>
      <rPr>
        <sz val="9.5"/>
        <rFont val="宋体"/>
        <family val="0"/>
      </rPr>
      <t>66</t>
    </r>
    <r>
      <rPr>
        <sz val="9.5"/>
        <rFont val="宋体"/>
        <family val="0"/>
      </rPr>
      <t>头，养牛19头，养羊20只，养鸡145只</t>
    </r>
  </si>
  <si>
    <t>月河镇太白庙村养殖项目</t>
  </si>
  <si>
    <t>扶持贫困户发展养鸡164只，养牛6头，养猪75头，养羊23头</t>
  </si>
  <si>
    <t>月河镇西川村养殖项目</t>
  </si>
  <si>
    <t>扶持贫困户发展养羊30只，养猪105头，养牛5头，养鸡80只</t>
  </si>
  <si>
    <t>月河镇先锋村养殖项目</t>
  </si>
  <si>
    <t>扶持贫困户发展养猪64头，养鸡658只，养牛20头</t>
  </si>
  <si>
    <t>月河镇先进村养殖项目</t>
  </si>
  <si>
    <t>扶持贫困户发展养鸡43只，养牛6头，养羊32只，养蜂15箱，养猪79头</t>
  </si>
  <si>
    <t>月河镇益兴村养殖项目</t>
  </si>
  <si>
    <t>扶持贫困户发展养羊19只，养猪54头，养牛8头，养蜂12箱</t>
  </si>
  <si>
    <t>茅坪回族镇五星村养殖项目</t>
  </si>
  <si>
    <t>扶持贫困户养猪109头，养牛15头，养羊167只，养鸡2134只，养蜂10箱</t>
  </si>
  <si>
    <t>茅坪回族镇峰景村养殖项目</t>
  </si>
  <si>
    <t>扶持贫困户养猪337头，养牛44头，养羊289只，养鸡890只</t>
  </si>
  <si>
    <t>茅坪回族镇茅坪村养殖项目</t>
  </si>
  <si>
    <t>扶持贫困户养猪10头,养牛200头,养羊500只,养鸡500只,养鸭20只</t>
  </si>
  <si>
    <t>茅坪回族镇五福村养殖项目</t>
  </si>
  <si>
    <t>扶持贫困户养猪43头，养牛14头，养羊20只，养鸡239只，养鸭20只</t>
  </si>
  <si>
    <t>茅坪回族镇元坪村养殖项目</t>
  </si>
  <si>
    <t>扶持贫困户养牛129头，养羊109只，养鸡471只</t>
  </si>
  <si>
    <t>茅坪回族镇红光村养殖项目</t>
  </si>
  <si>
    <t>扶持贫困户养牛167头，养羊259只，养鸡319只</t>
  </si>
  <si>
    <t>达仁镇农光村养鸡项目</t>
  </si>
  <si>
    <t>扶持贫困户养鸡509只</t>
  </si>
  <si>
    <t>达仁镇春光村养猪项目</t>
  </si>
  <si>
    <t>扶持贫困户养猪158头</t>
  </si>
  <si>
    <t>达仁镇象园村养殖项目</t>
  </si>
  <si>
    <t>扶持贫困户养猪71头，养羊14只，养牛3头</t>
  </si>
  <si>
    <t>达仁镇狮子口村养猪项目</t>
  </si>
  <si>
    <t>扶持贫困户养猪56头</t>
  </si>
  <si>
    <t>达仁镇枫坪村养鸡项目</t>
  </si>
  <si>
    <t>扶持贫困户养鸡1000只</t>
  </si>
  <si>
    <t>达仁镇玉泉村养殖项目</t>
  </si>
  <si>
    <t>扶持贫困户养猪650头，养牛24头</t>
  </si>
  <si>
    <t>达仁镇丽光村养猪项目</t>
  </si>
  <si>
    <r>
      <t>扶持贫困户养猪</t>
    </r>
    <r>
      <rPr>
        <sz val="9.5"/>
        <rFont val="宋体"/>
        <family val="0"/>
      </rPr>
      <t>84</t>
    </r>
    <r>
      <rPr>
        <sz val="9.5"/>
        <rFont val="宋体"/>
        <family val="0"/>
      </rPr>
      <t>头</t>
    </r>
  </si>
  <si>
    <t>达仁镇双河村养猪项目</t>
  </si>
  <si>
    <t>扶持贫困户养猪181头</t>
  </si>
  <si>
    <t>回龙镇万寿村养殖项目</t>
  </si>
  <si>
    <t>扶持贫困户养猪146头，养鸡1000只，养蜂100箱，养牛29头</t>
  </si>
  <si>
    <t>回龙镇宏丰村养殖项目</t>
  </si>
  <si>
    <t>养牛11头，养蜂53箱，养猪69头</t>
  </si>
  <si>
    <t>回龙镇回龙村养殖项目</t>
  </si>
  <si>
    <t>养牛27头，养猪41头，养羊21只，养蜂27箱，养蛋鸡100只</t>
  </si>
  <si>
    <t>回龙镇双龙村养殖项目</t>
  </si>
  <si>
    <t>养猪59头，养鸡129只，养牛7头，养蜂4箱，养牛10头</t>
  </si>
  <si>
    <t>回龙镇枣园村养殖项目</t>
  </si>
  <si>
    <t>养牛10头，养猪137只，养羊48只，养鸡349只，养蜂88箱，</t>
  </si>
  <si>
    <t>云盖寺镇云镇社区养殖项目</t>
  </si>
  <si>
    <t>扶持贫困户养牛7头，养羊109只，养猪29头，养鸡419只</t>
  </si>
  <si>
    <t>云盖寺镇岩湾村养殖项目</t>
  </si>
  <si>
    <t>扶持贫困户养牛14头，养猪169头，养鸡582只，养羊222只</t>
  </si>
  <si>
    <t>云盖寺镇西华村养殖项目</t>
  </si>
  <si>
    <t>扶持贫困户养猪100头，养牛16头，养羊400条，养鸡800只</t>
  </si>
  <si>
    <t>云盖寺镇西洞村养殖项目</t>
  </si>
  <si>
    <t>扶持贫困户养猪106头，养鸡800只，养羊10只</t>
  </si>
  <si>
    <t>云盖寺镇金钟村养殖项目</t>
  </si>
  <si>
    <t>扶持贫困户养鸡124只，养猪142头，养猪12头，养蜂33箱</t>
  </si>
  <si>
    <t>云盖寺镇黑窑沟村养殖项目</t>
  </si>
  <si>
    <t>扶持贫困户养牛14头，养猪250头</t>
  </si>
  <si>
    <t>云盖寺镇东洞村养殖项目</t>
  </si>
  <si>
    <t>扶持贫困户养鸡814只，养猪78头，养牛26头，养羊40只</t>
  </si>
  <si>
    <t>镇安县2020年脱贫攻坚项目库</t>
  </si>
  <si>
    <t xml:space="preserve">                                                            年度：2020年</t>
  </si>
  <si>
    <t>责任
单位</t>
  </si>
  <si>
    <t>镇安县雨露计划培训</t>
  </si>
  <si>
    <t>雨露计划培训336人次</t>
  </si>
  <si>
    <t>提高336人职业技术水平</t>
  </si>
  <si>
    <t>镇安县实用技术培训</t>
  </si>
  <si>
    <t>实用技术培训8160人次</t>
  </si>
  <si>
    <t>提高8160人职业技术水平</t>
  </si>
  <si>
    <t>扶贫小额信贷自主贷款贴息</t>
  </si>
  <si>
    <t>扶贫小额小额信贷自主贷款息</t>
  </si>
  <si>
    <r>
      <t>板栗提质增效</t>
    </r>
    <r>
      <rPr>
        <sz val="9.5"/>
        <rFont val="Arial"/>
        <family val="2"/>
      </rPr>
      <t>84</t>
    </r>
    <r>
      <rPr>
        <sz val="9.5"/>
        <rFont val="宋体"/>
        <family val="0"/>
      </rPr>
      <t>亩</t>
    </r>
  </si>
  <si>
    <r>
      <t>种植魔芋</t>
    </r>
    <r>
      <rPr>
        <sz val="9.5"/>
        <rFont val="Arial"/>
        <family val="2"/>
      </rPr>
      <t>107</t>
    </r>
    <r>
      <rPr>
        <sz val="9.5"/>
        <rFont val="宋体"/>
        <family val="0"/>
      </rPr>
      <t>亩</t>
    </r>
  </si>
  <si>
    <r>
      <t>种植桑园</t>
    </r>
    <r>
      <rPr>
        <sz val="9.5"/>
        <rFont val="Arial"/>
        <family val="2"/>
      </rPr>
      <t>250</t>
    </r>
    <r>
      <rPr>
        <sz val="9.5"/>
        <rFont val="宋体"/>
        <family val="0"/>
      </rPr>
      <t>亩</t>
    </r>
  </si>
  <si>
    <r>
      <t>种植中药材</t>
    </r>
    <r>
      <rPr>
        <sz val="9.5"/>
        <rFont val="Arial"/>
        <family val="2"/>
      </rPr>
      <t>27</t>
    </r>
    <r>
      <rPr>
        <sz val="9.5"/>
        <rFont val="宋体"/>
        <family val="0"/>
      </rPr>
      <t>亩</t>
    </r>
  </si>
  <si>
    <r>
      <t>种植核桃</t>
    </r>
    <r>
      <rPr>
        <sz val="9.5"/>
        <rFont val="Arial"/>
        <family val="2"/>
      </rPr>
      <t>36</t>
    </r>
    <r>
      <rPr>
        <sz val="9.5"/>
        <rFont val="宋体"/>
        <family val="0"/>
      </rPr>
      <t>亩</t>
    </r>
  </si>
  <si>
    <r>
      <t>种植板栗</t>
    </r>
    <r>
      <rPr>
        <sz val="9.5"/>
        <rFont val="Arial"/>
        <family val="2"/>
      </rPr>
      <t>57</t>
    </r>
    <r>
      <rPr>
        <sz val="9.5"/>
        <rFont val="宋体"/>
        <family val="0"/>
      </rPr>
      <t>亩</t>
    </r>
  </si>
  <si>
    <r>
      <t>发展食用菌</t>
    </r>
    <r>
      <rPr>
        <sz val="9.5"/>
        <rFont val="Arial"/>
        <family val="2"/>
      </rPr>
      <t>130</t>
    </r>
    <r>
      <rPr>
        <sz val="9.5"/>
        <rFont val="宋体"/>
        <family val="0"/>
      </rPr>
      <t>万袋</t>
    </r>
  </si>
  <si>
    <r>
      <t>种植蚕桑</t>
    </r>
    <r>
      <rPr>
        <sz val="9.5"/>
        <rFont val="Arial"/>
        <family val="2"/>
      </rPr>
      <t>59.6</t>
    </r>
    <r>
      <rPr>
        <sz val="9.5"/>
        <rFont val="宋体"/>
        <family val="0"/>
      </rPr>
      <t>亩</t>
    </r>
  </si>
  <si>
    <r>
      <t>种植魔芋</t>
    </r>
    <r>
      <rPr>
        <sz val="9.5"/>
        <rFont val="Arial"/>
        <family val="2"/>
      </rPr>
      <t>51.4</t>
    </r>
    <r>
      <rPr>
        <sz val="9.5"/>
        <rFont val="宋体"/>
        <family val="0"/>
      </rPr>
      <t>亩</t>
    </r>
  </si>
  <si>
    <r>
      <t>种植苍术</t>
    </r>
    <r>
      <rPr>
        <sz val="9.5"/>
        <rFont val="Arial"/>
        <family val="2"/>
      </rPr>
      <t>214</t>
    </r>
    <r>
      <rPr>
        <sz val="9.5"/>
        <rFont val="宋体"/>
        <family val="0"/>
      </rPr>
      <t>亩</t>
    </r>
  </si>
  <si>
    <r>
      <t>种植板栗</t>
    </r>
    <r>
      <rPr>
        <sz val="9.5"/>
        <rFont val="Arial"/>
        <family val="2"/>
      </rPr>
      <t>164.5</t>
    </r>
    <r>
      <rPr>
        <sz val="9.5"/>
        <rFont val="宋体"/>
        <family val="0"/>
      </rPr>
      <t>亩</t>
    </r>
  </si>
  <si>
    <r>
      <t>发展密植桑园</t>
    </r>
    <r>
      <rPr>
        <sz val="9.5"/>
        <color indexed="8"/>
        <rFont val="Arial"/>
        <family val="2"/>
      </rPr>
      <t>100</t>
    </r>
    <r>
      <rPr>
        <sz val="9.5"/>
        <color indexed="8"/>
        <rFont val="宋体"/>
        <family val="0"/>
      </rPr>
      <t>亩</t>
    </r>
  </si>
  <si>
    <r>
      <t>发展密植桑园</t>
    </r>
    <r>
      <rPr>
        <sz val="9.5"/>
        <rFont val="Arial"/>
        <family val="2"/>
      </rPr>
      <t>120</t>
    </r>
    <r>
      <rPr>
        <sz val="9.5"/>
        <rFont val="宋体"/>
        <family val="0"/>
      </rPr>
      <t>亩</t>
    </r>
  </si>
  <si>
    <r>
      <t>发展密植桑园</t>
    </r>
    <r>
      <rPr>
        <sz val="9.5"/>
        <rFont val="Arial"/>
        <family val="2"/>
      </rPr>
      <t>100</t>
    </r>
    <r>
      <rPr>
        <sz val="9.5"/>
        <rFont val="宋体"/>
        <family val="0"/>
      </rPr>
      <t>亩</t>
    </r>
  </si>
  <si>
    <r>
      <t>发展蚕桑</t>
    </r>
    <r>
      <rPr>
        <sz val="9.5"/>
        <rFont val="Arial"/>
        <family val="2"/>
      </rPr>
      <t>350</t>
    </r>
    <r>
      <rPr>
        <sz val="9.5"/>
        <rFont val="宋体"/>
        <family val="0"/>
      </rPr>
      <t>亩</t>
    </r>
  </si>
  <si>
    <r>
      <t>栽植油用牡丹53</t>
    </r>
    <r>
      <rPr>
        <sz val="9.5"/>
        <rFont val="宋体"/>
        <family val="0"/>
      </rPr>
      <t>亩</t>
    </r>
  </si>
  <si>
    <r>
      <t>发展密植桑园4</t>
    </r>
    <r>
      <rPr>
        <sz val="9.5"/>
        <rFont val="Arial"/>
        <family val="2"/>
      </rPr>
      <t>00</t>
    </r>
    <r>
      <rPr>
        <sz val="9.5"/>
        <rFont val="宋体"/>
        <family val="0"/>
      </rPr>
      <t>亩</t>
    </r>
  </si>
  <si>
    <r>
      <t>发展食用菌</t>
    </r>
    <r>
      <rPr>
        <sz val="9.5"/>
        <rFont val="Arial"/>
        <family val="2"/>
      </rPr>
      <t>83</t>
    </r>
    <r>
      <rPr>
        <sz val="9.5"/>
        <rFont val="宋体"/>
        <family val="0"/>
      </rPr>
      <t>万袋</t>
    </r>
  </si>
  <si>
    <r>
      <t>扶持贫困户发展魔芋1</t>
    </r>
    <r>
      <rPr>
        <sz val="9.5"/>
        <color indexed="8"/>
        <rFont val="宋体"/>
        <family val="0"/>
      </rPr>
      <t>00亩</t>
    </r>
  </si>
  <si>
    <r>
      <t>扶持贫困户发展白芨</t>
    </r>
    <r>
      <rPr>
        <sz val="9.5"/>
        <rFont val="宋体"/>
        <family val="0"/>
      </rPr>
      <t>3.1亩，板蓝根1亩，苍术19亩，桔梗7亩，猪苓2亩，五味子7亩</t>
    </r>
  </si>
  <si>
    <r>
      <t>扶持贫困户发展白芨</t>
    </r>
    <r>
      <rPr>
        <sz val="9.5"/>
        <rFont val="Arial"/>
        <family val="2"/>
      </rPr>
      <t>52.9</t>
    </r>
    <r>
      <rPr>
        <sz val="9.5"/>
        <rFont val="宋体"/>
        <family val="0"/>
      </rPr>
      <t>亩，白术10亩，苍术24.2亩，柴胡111.5亩，丹参50亩，黄姜10亩，五味子5亩</t>
    </r>
  </si>
  <si>
    <r>
      <t>扶持贫困户发展板蓝根</t>
    </r>
    <r>
      <rPr>
        <sz val="9.5"/>
        <rFont val="Arial"/>
        <family val="2"/>
      </rPr>
      <t>3</t>
    </r>
    <r>
      <rPr>
        <sz val="9.5"/>
        <rFont val="宋体"/>
        <family val="0"/>
      </rPr>
      <t>亩，苍术2亩，柴胡20亩，桔梗4亩</t>
    </r>
  </si>
  <si>
    <r>
      <t xml:space="preserve"> 扶持贫困户发展核桃</t>
    </r>
    <r>
      <rPr>
        <sz val="9.5"/>
        <rFont val="Arial"/>
        <family val="2"/>
      </rPr>
      <t>96.5</t>
    </r>
    <r>
      <rPr>
        <sz val="9.5"/>
        <rFont val="宋体"/>
        <family val="0"/>
      </rPr>
      <t>亩</t>
    </r>
  </si>
  <si>
    <r>
      <t>扶持贫困户发展魔芋</t>
    </r>
    <r>
      <rPr>
        <sz val="9.5"/>
        <rFont val="Arial"/>
        <family val="2"/>
      </rPr>
      <t>13.2</t>
    </r>
    <r>
      <rPr>
        <sz val="9.5"/>
        <rFont val="宋体"/>
        <family val="0"/>
      </rPr>
      <t>亩</t>
    </r>
  </si>
  <si>
    <r>
      <t>中药材种植</t>
    </r>
    <r>
      <rPr>
        <sz val="9.5"/>
        <rFont val="Arial"/>
        <family val="2"/>
      </rPr>
      <t>1200</t>
    </r>
    <r>
      <rPr>
        <sz val="9.5"/>
        <rFont val="宋体"/>
        <family val="0"/>
      </rPr>
      <t>亩</t>
    </r>
  </si>
  <si>
    <r>
      <t>魔芋种植</t>
    </r>
    <r>
      <rPr>
        <sz val="9.5"/>
        <rFont val="Arial"/>
        <family val="2"/>
      </rPr>
      <t>600</t>
    </r>
    <r>
      <rPr>
        <sz val="9.5"/>
        <rFont val="宋体"/>
        <family val="0"/>
      </rPr>
      <t>亩</t>
    </r>
  </si>
  <si>
    <r>
      <t>发展莲翘苗种</t>
    </r>
    <r>
      <rPr>
        <sz val="9.5"/>
        <rFont val="Arial"/>
        <family val="2"/>
      </rPr>
      <t>12</t>
    </r>
    <r>
      <rPr>
        <sz val="9.5"/>
        <rFont val="宋体"/>
        <family val="0"/>
      </rPr>
      <t>万株</t>
    </r>
  </si>
  <si>
    <r>
      <t>建设桑园</t>
    </r>
    <r>
      <rPr>
        <sz val="9.5"/>
        <rFont val="Arial"/>
        <family val="2"/>
      </rPr>
      <t>21.5</t>
    </r>
    <r>
      <rPr>
        <sz val="9.5"/>
        <rFont val="宋体"/>
        <family val="0"/>
      </rPr>
      <t>亩</t>
    </r>
  </si>
  <si>
    <r>
      <t>连翘种植</t>
    </r>
    <r>
      <rPr>
        <sz val="9.5"/>
        <rFont val="Arial"/>
        <family val="2"/>
      </rPr>
      <t>55.2</t>
    </r>
    <r>
      <rPr>
        <sz val="9.5"/>
        <rFont val="宋体"/>
        <family val="0"/>
      </rPr>
      <t>亩</t>
    </r>
  </si>
  <si>
    <r>
      <t>种植魔芋</t>
    </r>
    <r>
      <rPr>
        <sz val="9.5"/>
        <rFont val="Arial"/>
        <family val="2"/>
      </rPr>
      <t>135.3</t>
    </r>
    <r>
      <rPr>
        <sz val="9.5"/>
        <rFont val="宋体"/>
        <family val="0"/>
      </rPr>
      <t>亩</t>
    </r>
  </si>
  <si>
    <r>
      <t>种植桑园</t>
    </r>
    <r>
      <rPr>
        <sz val="9.5"/>
        <rFont val="Arial"/>
        <family val="2"/>
      </rPr>
      <t>26</t>
    </r>
    <r>
      <rPr>
        <sz val="9.5"/>
        <rFont val="宋体"/>
        <family val="0"/>
      </rPr>
      <t>亩</t>
    </r>
  </si>
  <si>
    <r>
      <t>种植中药材</t>
    </r>
    <r>
      <rPr>
        <sz val="9.5"/>
        <rFont val="Arial"/>
        <family val="2"/>
      </rPr>
      <t>142.5</t>
    </r>
    <r>
      <rPr>
        <sz val="9.5"/>
        <rFont val="宋体"/>
        <family val="0"/>
      </rPr>
      <t>亩</t>
    </r>
  </si>
  <si>
    <r>
      <t>柴胡种植</t>
    </r>
    <r>
      <rPr>
        <sz val="9.5"/>
        <rFont val="Arial"/>
        <family val="2"/>
      </rPr>
      <t>19</t>
    </r>
    <r>
      <rPr>
        <sz val="9.5"/>
        <rFont val="宋体"/>
        <family val="0"/>
      </rPr>
      <t>亩，苍术种植8亩，黄姜种植6亩</t>
    </r>
  </si>
  <si>
    <r>
      <t>魔芋种植</t>
    </r>
    <r>
      <rPr>
        <sz val="9.5"/>
        <rFont val="Arial"/>
        <family val="2"/>
      </rPr>
      <t>92</t>
    </r>
    <r>
      <rPr>
        <sz val="9.5"/>
        <rFont val="宋体"/>
        <family val="0"/>
      </rPr>
      <t>亩</t>
    </r>
  </si>
  <si>
    <r>
      <t>蚕桑种植</t>
    </r>
    <r>
      <rPr>
        <sz val="9.5"/>
        <rFont val="Arial"/>
        <family val="2"/>
      </rPr>
      <t>109</t>
    </r>
    <r>
      <rPr>
        <sz val="9.5"/>
        <rFont val="宋体"/>
        <family val="0"/>
      </rPr>
      <t>亩</t>
    </r>
  </si>
  <si>
    <r>
      <t>魔芋种植</t>
    </r>
    <r>
      <rPr>
        <sz val="9.5"/>
        <rFont val="Arial"/>
        <family val="2"/>
      </rPr>
      <t>21.7</t>
    </r>
    <r>
      <rPr>
        <sz val="9.5"/>
        <rFont val="宋体"/>
        <family val="0"/>
      </rPr>
      <t>亩</t>
    </r>
  </si>
  <si>
    <r>
      <t>连翘种植</t>
    </r>
    <r>
      <rPr>
        <sz val="9.5"/>
        <rFont val="Arial"/>
        <family val="2"/>
      </rPr>
      <t>400</t>
    </r>
    <r>
      <rPr>
        <sz val="9.5"/>
        <rFont val="宋体"/>
        <family val="0"/>
      </rPr>
      <t>亩</t>
    </r>
  </si>
  <si>
    <r>
      <t>脱毒洋芋种植</t>
    </r>
    <r>
      <rPr>
        <sz val="9.5"/>
        <rFont val="Arial"/>
        <family val="2"/>
      </rPr>
      <t>100</t>
    </r>
    <r>
      <rPr>
        <sz val="9.5"/>
        <rFont val="宋体"/>
        <family val="0"/>
      </rPr>
      <t>亩</t>
    </r>
  </si>
  <si>
    <r>
      <t>中药材种植</t>
    </r>
    <r>
      <rPr>
        <sz val="9.5"/>
        <rFont val="Arial"/>
        <family val="2"/>
      </rPr>
      <t>112</t>
    </r>
    <r>
      <rPr>
        <sz val="9.5"/>
        <rFont val="宋体"/>
        <family val="0"/>
      </rPr>
      <t>亩</t>
    </r>
  </si>
  <si>
    <r>
      <t>蚕桑种植</t>
    </r>
    <r>
      <rPr>
        <sz val="9.5"/>
        <rFont val="Arial"/>
        <family val="2"/>
      </rPr>
      <t>11</t>
    </r>
    <r>
      <rPr>
        <sz val="9.5"/>
        <rFont val="宋体"/>
        <family val="0"/>
      </rPr>
      <t>亩</t>
    </r>
  </si>
  <si>
    <r>
      <t>魔芋种植</t>
    </r>
    <r>
      <rPr>
        <sz val="9.5"/>
        <rFont val="Arial"/>
        <family val="2"/>
      </rPr>
      <t>53</t>
    </r>
    <r>
      <rPr>
        <sz val="9.5"/>
        <rFont val="宋体"/>
        <family val="0"/>
      </rPr>
      <t>亩</t>
    </r>
  </si>
  <si>
    <r>
      <t>扶持贫困户发展中药材</t>
    </r>
    <r>
      <rPr>
        <sz val="9.5"/>
        <rFont val="宋体"/>
        <family val="0"/>
      </rPr>
      <t>63.2亩</t>
    </r>
  </si>
  <si>
    <r>
      <t>板栗提质增效</t>
    </r>
    <r>
      <rPr>
        <sz val="9.5"/>
        <rFont val="宋体"/>
        <family val="0"/>
      </rPr>
      <t>136.5亩</t>
    </r>
  </si>
  <si>
    <r>
      <t>扶持贫困户发展魔芋</t>
    </r>
    <r>
      <rPr>
        <sz val="9.5"/>
        <rFont val="宋体"/>
        <family val="0"/>
      </rPr>
      <t>36.6亩</t>
    </r>
  </si>
  <si>
    <r>
      <t>扶持贫困户发展桑园</t>
    </r>
    <r>
      <rPr>
        <sz val="9.5"/>
        <rFont val="宋体"/>
        <family val="0"/>
      </rPr>
      <t>132亩</t>
    </r>
  </si>
  <si>
    <r>
      <t>扶持贫困户种桑园</t>
    </r>
    <r>
      <rPr>
        <sz val="9.5"/>
        <rFont val="宋体"/>
        <family val="0"/>
      </rPr>
      <t>552亩</t>
    </r>
  </si>
  <si>
    <r>
      <t>板栗提质增效</t>
    </r>
    <r>
      <rPr>
        <sz val="9.5"/>
        <rFont val="宋体"/>
        <family val="0"/>
      </rPr>
      <t>80.4亩</t>
    </r>
  </si>
  <si>
    <r>
      <t>扶持贫困户发展中药材</t>
    </r>
    <r>
      <rPr>
        <sz val="9.5"/>
        <rFont val="宋体"/>
        <family val="0"/>
      </rPr>
      <t>46.1亩</t>
    </r>
  </si>
  <si>
    <t>扶持贫困户发展白芨25亩，五味子100亩，黄姜20亩，其他200亩</t>
  </si>
  <si>
    <t>扶持贫困户发展魔芋114亩</t>
  </si>
  <si>
    <t>扶持贫困户发展油葵700亩</t>
  </si>
  <si>
    <t>扶持贫困户发展苍术34亩，柴胡150亩，葛藤83亩，黄姜30亩</t>
  </si>
  <si>
    <t>扶持贫困户发展油用牡丹500亩</t>
  </si>
  <si>
    <t>扶持贫困户发展苍术30亩，黄姜20亩，五味子30亩，其他74亩</t>
  </si>
  <si>
    <t>扶持贫困户发展蚕桑200亩</t>
  </si>
  <si>
    <t>扶持贫困户发展蚕桑47亩</t>
  </si>
  <si>
    <t>扶持贫困户发展白芨等中药材250亩</t>
  </si>
  <si>
    <t>扶持贫困户发展油用牡丹180亩</t>
  </si>
  <si>
    <t>扶持贫困户发展核桃60亩</t>
  </si>
  <si>
    <t>扶持贫困户发展板栗200亩</t>
  </si>
  <si>
    <t>扶持贫困户发展花椒200亩</t>
  </si>
  <si>
    <t>扶持贫困户发展魔芋40亩</t>
  </si>
  <si>
    <t>扶持贫困户发展蚕桑60亩</t>
  </si>
  <si>
    <t>扶持贫困户发展白芨20亩，苍术200亩，黄姜50亩，其他70亩</t>
  </si>
  <si>
    <t>扶持贫困户发展魔芋280亩</t>
  </si>
  <si>
    <t>扶持贫困户发展中药材250亩</t>
  </si>
  <si>
    <t>扶持贫困户发展核桃170亩</t>
  </si>
  <si>
    <t>扶持贫困户发展板栗600亩</t>
  </si>
  <si>
    <t>扶持贫困户发展白芨25亩，苍术30亩，黄姜30亩，其他50亩</t>
  </si>
  <si>
    <t>扶持贫困户发展魔芋50亩</t>
  </si>
  <si>
    <t>扶持贫困户发展水杂果40亩</t>
  </si>
  <si>
    <r>
      <t>种植中药材</t>
    </r>
    <r>
      <rPr>
        <sz val="9.5"/>
        <rFont val="Arial"/>
        <family val="2"/>
      </rPr>
      <t>82.4</t>
    </r>
    <r>
      <rPr>
        <sz val="9.5"/>
        <rFont val="宋体"/>
        <family val="0"/>
      </rPr>
      <t>亩</t>
    </r>
  </si>
  <si>
    <r>
      <t>种植食用菌</t>
    </r>
    <r>
      <rPr>
        <sz val="9.5"/>
        <rFont val="Arial"/>
        <family val="2"/>
      </rPr>
      <t>24.4</t>
    </r>
    <r>
      <rPr>
        <sz val="9.5"/>
        <rFont val="宋体"/>
        <family val="0"/>
      </rPr>
      <t>万袋</t>
    </r>
  </si>
  <si>
    <r>
      <t xml:space="preserve"> </t>
    </r>
    <r>
      <rPr>
        <sz val="9.5"/>
        <rFont val="宋体"/>
        <family val="0"/>
      </rPr>
      <t>种植中药材</t>
    </r>
    <r>
      <rPr>
        <sz val="9.5"/>
        <rFont val="Arial"/>
        <family val="2"/>
      </rPr>
      <t>24.5</t>
    </r>
    <r>
      <rPr>
        <sz val="9.5"/>
        <rFont val="宋体"/>
        <family val="0"/>
      </rPr>
      <t>亩</t>
    </r>
  </si>
  <si>
    <r>
      <t>种植艾叶</t>
    </r>
    <r>
      <rPr>
        <sz val="9.5"/>
        <rFont val="Arial"/>
        <family val="2"/>
      </rPr>
      <t>150</t>
    </r>
    <r>
      <rPr>
        <sz val="9.5"/>
        <rFont val="宋体"/>
        <family val="0"/>
      </rPr>
      <t>亩</t>
    </r>
  </si>
  <si>
    <r>
      <t>发展食用菌1</t>
    </r>
    <r>
      <rPr>
        <sz val="9.5"/>
        <rFont val="Arial"/>
        <family val="2"/>
      </rPr>
      <t>0</t>
    </r>
    <r>
      <rPr>
        <sz val="9.5"/>
        <rFont val="宋体"/>
        <family val="0"/>
      </rPr>
      <t>万袋</t>
    </r>
  </si>
  <si>
    <r>
      <t>种植魔芋</t>
    </r>
    <r>
      <rPr>
        <sz val="9.5"/>
        <rFont val="Arial"/>
        <family val="2"/>
      </rPr>
      <t>28.5</t>
    </r>
    <r>
      <rPr>
        <sz val="9.5"/>
        <rFont val="宋体"/>
        <family val="0"/>
      </rPr>
      <t>亩</t>
    </r>
  </si>
  <si>
    <r>
      <t>种植中药材</t>
    </r>
    <r>
      <rPr>
        <sz val="9.5"/>
        <rFont val="Arial"/>
        <family val="2"/>
      </rPr>
      <t>46</t>
    </r>
    <r>
      <rPr>
        <sz val="9.5"/>
        <rFont val="宋体"/>
        <family val="0"/>
      </rPr>
      <t>亩</t>
    </r>
  </si>
  <si>
    <r>
      <t>种植魔芋</t>
    </r>
    <r>
      <rPr>
        <sz val="9.5"/>
        <rFont val="Arial"/>
        <family val="2"/>
      </rPr>
      <t>17.5</t>
    </r>
    <r>
      <rPr>
        <sz val="9.5"/>
        <rFont val="宋体"/>
        <family val="0"/>
      </rPr>
      <t>亩</t>
    </r>
  </si>
  <si>
    <r>
      <t>种植中药材</t>
    </r>
    <r>
      <rPr>
        <sz val="9.5"/>
        <rFont val="Arial"/>
        <family val="2"/>
      </rPr>
      <t>57.5</t>
    </r>
    <r>
      <rPr>
        <sz val="9.5"/>
        <rFont val="宋体"/>
        <family val="0"/>
      </rPr>
      <t>亩</t>
    </r>
  </si>
  <si>
    <r>
      <t xml:space="preserve"> </t>
    </r>
    <r>
      <rPr>
        <sz val="9.5"/>
        <rFont val="宋体"/>
        <family val="0"/>
      </rPr>
      <t>种植食用菌</t>
    </r>
    <r>
      <rPr>
        <sz val="9.5"/>
        <rFont val="Arial"/>
        <family val="2"/>
      </rPr>
      <t>6.5</t>
    </r>
    <r>
      <rPr>
        <sz val="9.5"/>
        <rFont val="宋体"/>
        <family val="0"/>
      </rPr>
      <t>万袋</t>
    </r>
  </si>
  <si>
    <r>
      <t>种植栽桑</t>
    </r>
    <r>
      <rPr>
        <sz val="9.5"/>
        <rFont val="Arial"/>
        <family val="2"/>
      </rPr>
      <t>36</t>
    </r>
    <r>
      <rPr>
        <sz val="9.5"/>
        <rFont val="宋体"/>
        <family val="0"/>
      </rPr>
      <t>亩</t>
    </r>
  </si>
  <si>
    <r>
      <t>种植魔芋</t>
    </r>
    <r>
      <rPr>
        <sz val="9.5"/>
        <rFont val="Arial"/>
        <family val="2"/>
      </rPr>
      <t>55</t>
    </r>
    <r>
      <rPr>
        <sz val="9.5"/>
        <rFont val="宋体"/>
        <family val="0"/>
      </rPr>
      <t>亩</t>
    </r>
  </si>
  <si>
    <r>
      <t>魔芋种植</t>
    </r>
    <r>
      <rPr>
        <sz val="9.5"/>
        <rFont val="Arial"/>
        <family val="2"/>
      </rPr>
      <t>10.5</t>
    </r>
    <r>
      <rPr>
        <sz val="9.5"/>
        <rFont val="宋体"/>
        <family val="0"/>
      </rPr>
      <t>亩</t>
    </r>
  </si>
  <si>
    <r>
      <t>科管五味籽</t>
    </r>
    <r>
      <rPr>
        <sz val="9.5"/>
        <rFont val="Arial"/>
        <family val="2"/>
      </rPr>
      <t>608</t>
    </r>
    <r>
      <rPr>
        <sz val="9.5"/>
        <rFont val="宋体"/>
        <family val="0"/>
      </rPr>
      <t>亩</t>
    </r>
  </si>
  <si>
    <r>
      <t>种植连翘</t>
    </r>
    <r>
      <rPr>
        <sz val="9.5"/>
        <rFont val="Arial"/>
        <family val="2"/>
      </rPr>
      <t>329.5</t>
    </r>
    <r>
      <rPr>
        <sz val="9.5"/>
        <rFont val="宋体"/>
        <family val="0"/>
      </rPr>
      <t>亩</t>
    </r>
  </si>
  <si>
    <r>
      <t>种植黄姜</t>
    </r>
    <r>
      <rPr>
        <sz val="9.5"/>
        <rFont val="Arial"/>
        <family val="2"/>
      </rPr>
      <t>5</t>
    </r>
    <r>
      <rPr>
        <sz val="9.5"/>
        <rFont val="宋体"/>
        <family val="0"/>
      </rPr>
      <t>亩，丹参30亩，白芨4亩，柴胡10亩，猪苓4亩，桔梗40亩，苍术10亩，二花50亩，连翘50亩</t>
    </r>
  </si>
  <si>
    <r>
      <t>种植花椒</t>
    </r>
    <r>
      <rPr>
        <sz val="9.5"/>
        <rFont val="Arial"/>
        <family val="2"/>
      </rPr>
      <t>40</t>
    </r>
    <r>
      <rPr>
        <sz val="9.5"/>
        <rFont val="宋体"/>
        <family val="0"/>
      </rPr>
      <t>亩</t>
    </r>
  </si>
  <si>
    <r>
      <t>种植柴胡</t>
    </r>
    <r>
      <rPr>
        <sz val="9.5"/>
        <rFont val="Arial"/>
        <family val="2"/>
      </rPr>
      <t>4.15</t>
    </r>
    <r>
      <rPr>
        <sz val="9.5"/>
        <rFont val="宋体"/>
        <family val="0"/>
      </rPr>
      <t>亩，白芨10.59亩，连翘244.7亩，苍术6.15亩，二花47亩</t>
    </r>
  </si>
  <si>
    <r>
      <t>种植万寿菊</t>
    </r>
    <r>
      <rPr>
        <sz val="9.5"/>
        <rFont val="Arial"/>
        <family val="2"/>
      </rPr>
      <t>200</t>
    </r>
    <r>
      <rPr>
        <sz val="9.5"/>
        <rFont val="宋体"/>
        <family val="0"/>
      </rPr>
      <t>亩</t>
    </r>
  </si>
  <si>
    <r>
      <t>发展油用牡丹</t>
    </r>
    <r>
      <rPr>
        <sz val="9.5"/>
        <rFont val="Arial"/>
        <family val="2"/>
      </rPr>
      <t>17.5</t>
    </r>
    <r>
      <rPr>
        <sz val="9.5"/>
        <rFont val="宋体"/>
        <family val="0"/>
      </rPr>
      <t>亩</t>
    </r>
  </si>
  <si>
    <r>
      <t>红豆杉种植</t>
    </r>
    <r>
      <rPr>
        <sz val="9.5"/>
        <color indexed="8"/>
        <rFont val="Arial"/>
        <family val="2"/>
      </rPr>
      <t>335.27</t>
    </r>
    <r>
      <rPr>
        <sz val="9.5"/>
        <color indexed="8"/>
        <rFont val="宋体"/>
        <family val="0"/>
      </rPr>
      <t>亩</t>
    </r>
  </si>
  <si>
    <r>
      <t>中药材种植</t>
    </r>
    <r>
      <rPr>
        <sz val="9.5"/>
        <color indexed="8"/>
        <rFont val="Arial"/>
        <family val="2"/>
      </rPr>
      <t>125.84</t>
    </r>
    <r>
      <rPr>
        <sz val="9.5"/>
        <color indexed="8"/>
        <rFont val="宋体"/>
        <family val="0"/>
      </rPr>
      <t>亩</t>
    </r>
  </si>
  <si>
    <r>
      <t>发展桑园</t>
    </r>
    <r>
      <rPr>
        <sz val="9.5"/>
        <color indexed="8"/>
        <rFont val="Arial"/>
        <family val="2"/>
      </rPr>
      <t>50</t>
    </r>
    <r>
      <rPr>
        <sz val="9.5"/>
        <color indexed="8"/>
        <rFont val="宋体"/>
        <family val="0"/>
      </rPr>
      <t>亩</t>
    </r>
  </si>
  <si>
    <r>
      <t>种植中药材8</t>
    </r>
    <r>
      <rPr>
        <sz val="9.5"/>
        <color indexed="8"/>
        <rFont val="Arial"/>
        <family val="2"/>
      </rPr>
      <t>00</t>
    </r>
    <r>
      <rPr>
        <sz val="9.5"/>
        <color indexed="8"/>
        <rFont val="宋体"/>
        <family val="0"/>
      </rPr>
      <t>亩</t>
    </r>
  </si>
  <si>
    <r>
      <t>种植核桃</t>
    </r>
    <r>
      <rPr>
        <sz val="9.5"/>
        <color indexed="8"/>
        <rFont val="Arial"/>
        <family val="2"/>
      </rPr>
      <t>200</t>
    </r>
    <r>
      <rPr>
        <sz val="9.5"/>
        <color indexed="8"/>
        <rFont val="宋体"/>
        <family val="0"/>
      </rPr>
      <t>亩</t>
    </r>
  </si>
  <si>
    <r>
      <t>板栗嫁接</t>
    </r>
    <r>
      <rPr>
        <sz val="9.5"/>
        <color indexed="8"/>
        <rFont val="Arial"/>
        <family val="2"/>
      </rPr>
      <t>50</t>
    </r>
    <r>
      <rPr>
        <sz val="9.5"/>
        <color indexed="8"/>
        <rFont val="宋体"/>
        <family val="0"/>
      </rPr>
      <t>亩</t>
    </r>
  </si>
  <si>
    <r>
      <t>发展大棚食用菌</t>
    </r>
    <r>
      <rPr>
        <sz val="9.5"/>
        <color indexed="8"/>
        <rFont val="Arial"/>
        <family val="2"/>
      </rPr>
      <t>100000</t>
    </r>
    <r>
      <rPr>
        <sz val="9.5"/>
        <color indexed="8"/>
        <rFont val="宋体"/>
        <family val="0"/>
      </rPr>
      <t>袋</t>
    </r>
  </si>
  <si>
    <r>
      <t>宏丰村</t>
    </r>
    <r>
      <rPr>
        <sz val="9.5"/>
        <color indexed="8"/>
        <rFont val="Arial"/>
        <family val="2"/>
      </rPr>
      <t xml:space="preserve"> </t>
    </r>
  </si>
  <si>
    <r>
      <t>回龙镇双龙村</t>
    </r>
    <r>
      <rPr>
        <sz val="9.5"/>
        <color indexed="8"/>
        <rFont val="宋体"/>
        <family val="0"/>
      </rPr>
      <t>中药种植项目</t>
    </r>
  </si>
  <si>
    <r>
      <t>中药材种植</t>
    </r>
    <r>
      <rPr>
        <sz val="9.5"/>
        <rFont val="宋体"/>
        <family val="0"/>
      </rPr>
      <t>17.9亩</t>
    </r>
  </si>
  <si>
    <r>
      <t>发展茶叶</t>
    </r>
    <r>
      <rPr>
        <sz val="9.5"/>
        <rFont val="Arial"/>
        <family val="2"/>
      </rPr>
      <t>482.5</t>
    </r>
    <r>
      <rPr>
        <sz val="9.5"/>
        <rFont val="宋体"/>
        <family val="0"/>
      </rPr>
      <t>亩</t>
    </r>
  </si>
  <si>
    <r>
      <t>发展茶叶</t>
    </r>
    <r>
      <rPr>
        <sz val="9.5"/>
        <rFont val="Arial"/>
        <family val="2"/>
      </rPr>
      <t>583.5</t>
    </r>
    <r>
      <rPr>
        <sz val="9.5"/>
        <rFont val="宋体"/>
        <family val="0"/>
      </rPr>
      <t>亩</t>
    </r>
  </si>
  <si>
    <r>
      <t>发展魔芋</t>
    </r>
    <r>
      <rPr>
        <sz val="9.5"/>
        <rFont val="Arial"/>
        <family val="2"/>
      </rPr>
      <t>19</t>
    </r>
    <r>
      <rPr>
        <sz val="9.5"/>
        <rFont val="宋体"/>
        <family val="0"/>
      </rPr>
      <t>亩</t>
    </r>
  </si>
  <si>
    <r>
      <t>发展茶叶</t>
    </r>
    <r>
      <rPr>
        <sz val="9.5"/>
        <rFont val="Arial"/>
        <family val="2"/>
      </rPr>
      <t>204.5</t>
    </r>
    <r>
      <rPr>
        <sz val="9.5"/>
        <rFont val="宋体"/>
        <family val="0"/>
      </rPr>
      <t>亩</t>
    </r>
  </si>
  <si>
    <r>
      <t>发展魔芋</t>
    </r>
    <r>
      <rPr>
        <sz val="9.5"/>
        <rFont val="Arial"/>
        <family val="2"/>
      </rPr>
      <t>119.5</t>
    </r>
    <r>
      <rPr>
        <sz val="9.5"/>
        <rFont val="宋体"/>
        <family val="0"/>
      </rPr>
      <t>亩</t>
    </r>
  </si>
  <si>
    <r>
      <t>发展中药材</t>
    </r>
    <r>
      <rPr>
        <sz val="9.5"/>
        <rFont val="Arial"/>
        <family val="2"/>
      </rPr>
      <t>500</t>
    </r>
    <r>
      <rPr>
        <sz val="9.5"/>
        <rFont val="宋体"/>
        <family val="0"/>
      </rPr>
      <t>亩</t>
    </r>
  </si>
  <si>
    <r>
      <t>发展魔芋</t>
    </r>
    <r>
      <rPr>
        <sz val="9.5"/>
        <rFont val="Arial"/>
        <family val="2"/>
      </rPr>
      <t>107.7</t>
    </r>
    <r>
      <rPr>
        <sz val="9.5"/>
        <rFont val="宋体"/>
        <family val="0"/>
      </rPr>
      <t>亩</t>
    </r>
  </si>
  <si>
    <r>
      <t>发展桑园</t>
    </r>
    <r>
      <rPr>
        <sz val="9.5"/>
        <rFont val="Arial"/>
        <family val="2"/>
      </rPr>
      <t>438</t>
    </r>
    <r>
      <rPr>
        <sz val="9.5"/>
        <rFont val="宋体"/>
        <family val="0"/>
      </rPr>
      <t>亩</t>
    </r>
  </si>
  <si>
    <r>
      <t>发展茶园</t>
    </r>
    <r>
      <rPr>
        <sz val="9.5"/>
        <rFont val="Arial"/>
        <family val="2"/>
      </rPr>
      <t>242</t>
    </r>
    <r>
      <rPr>
        <sz val="9.5"/>
        <rFont val="宋体"/>
        <family val="0"/>
      </rPr>
      <t>亩</t>
    </r>
  </si>
  <si>
    <r>
      <t>扶持贫困户发展养猪</t>
    </r>
    <r>
      <rPr>
        <sz val="9.5"/>
        <rFont val="Arial"/>
        <family val="2"/>
      </rPr>
      <t>87</t>
    </r>
    <r>
      <rPr>
        <sz val="9.5"/>
        <rFont val="宋体"/>
        <family val="0"/>
      </rPr>
      <t>头，养牛3头，养蜂40箱，养鸡870只，养羊7只</t>
    </r>
  </si>
  <si>
    <r>
      <t>扶持贫困户发展养猪</t>
    </r>
    <r>
      <rPr>
        <sz val="9.5"/>
        <rFont val="Arial"/>
        <family val="2"/>
      </rPr>
      <t>55</t>
    </r>
    <r>
      <rPr>
        <sz val="9.5"/>
        <rFont val="宋体"/>
        <family val="0"/>
      </rPr>
      <t>头，养牛18头，养羊58只，养鸡103只</t>
    </r>
  </si>
  <si>
    <r>
      <t>扶持贫困户发展养鸡</t>
    </r>
    <r>
      <rPr>
        <sz val="9.5"/>
        <rFont val="Arial"/>
        <family val="2"/>
      </rPr>
      <t>218</t>
    </r>
    <r>
      <rPr>
        <sz val="9.5"/>
        <rFont val="宋体"/>
        <family val="0"/>
      </rPr>
      <t>只，养牛11头，养猪76头，养羊27只，养蜂65箱</t>
    </r>
  </si>
  <si>
    <r>
      <t>木王镇栗扎坪村</t>
    </r>
    <r>
      <rPr>
        <sz val="9.5"/>
        <color indexed="8"/>
        <rFont val="仿宋"/>
        <family val="3"/>
      </rPr>
      <t>养殖项目</t>
    </r>
  </si>
  <si>
    <r>
      <t>扶持贫困户发展养牛</t>
    </r>
    <r>
      <rPr>
        <sz val="9.5"/>
        <rFont val="Arial"/>
        <family val="2"/>
      </rPr>
      <t>13</t>
    </r>
    <r>
      <rPr>
        <sz val="9.5"/>
        <rFont val="宋体"/>
        <family val="0"/>
      </rPr>
      <t>头，养鸡125只，养猪43头，养羊224只</t>
    </r>
  </si>
  <si>
    <r>
      <t>扶持贫困户发展养猪</t>
    </r>
    <r>
      <rPr>
        <sz val="9.5"/>
        <rFont val="Arial"/>
        <family val="2"/>
      </rPr>
      <t>90</t>
    </r>
    <r>
      <rPr>
        <sz val="9.5"/>
        <rFont val="宋体"/>
        <family val="0"/>
      </rPr>
      <t>头，养羊80只，养牛15头，养鸡300只，养蚕5张，养蜂4箱</t>
    </r>
  </si>
  <si>
    <r>
      <t>扶持贫困户发展养牛</t>
    </r>
    <r>
      <rPr>
        <sz val="9.5"/>
        <rFont val="Arial"/>
        <family val="2"/>
      </rPr>
      <t>6</t>
    </r>
    <r>
      <rPr>
        <sz val="9.5"/>
        <rFont val="宋体"/>
        <family val="0"/>
      </rPr>
      <t>头，养土鸡20只，养猪16头，养羊20只</t>
    </r>
  </si>
  <si>
    <r>
      <t>扶持贫困户发展养羊</t>
    </r>
    <r>
      <rPr>
        <sz val="9.5"/>
        <rFont val="Arial"/>
        <family val="2"/>
      </rPr>
      <t>31</t>
    </r>
    <r>
      <rPr>
        <sz val="9.5"/>
        <rFont val="宋体"/>
        <family val="0"/>
      </rPr>
      <t>只，养鸡63只，养牛5头，养猪43头</t>
    </r>
  </si>
  <si>
    <r>
      <t>扶持贫困户发展养土鸡</t>
    </r>
    <r>
      <rPr>
        <sz val="9.5"/>
        <rFont val="Arial"/>
        <family val="2"/>
      </rPr>
      <t>100</t>
    </r>
    <r>
      <rPr>
        <sz val="9.5"/>
        <rFont val="宋体"/>
        <family val="0"/>
      </rPr>
      <t>只，养猪20头</t>
    </r>
  </si>
  <si>
    <r>
      <t>扶持贫困户发展养牛</t>
    </r>
    <r>
      <rPr>
        <sz val="9.5"/>
        <rFont val="Arial"/>
        <family val="2"/>
      </rPr>
      <t>54</t>
    </r>
    <r>
      <rPr>
        <sz val="9.5"/>
        <rFont val="宋体"/>
        <family val="0"/>
      </rPr>
      <t>头，养羊156只，养猪69头，养鸡187只</t>
    </r>
  </si>
  <si>
    <r>
      <t>扶持贫困户发展养猪</t>
    </r>
    <r>
      <rPr>
        <sz val="9.5"/>
        <rFont val="Arial"/>
        <family val="2"/>
      </rPr>
      <t>92</t>
    </r>
    <r>
      <rPr>
        <sz val="9.5"/>
        <rFont val="宋体"/>
        <family val="0"/>
      </rPr>
      <t>头，养牛18头，养羊71只，养鸡280只</t>
    </r>
  </si>
  <si>
    <r>
      <t>扶持贫困户发展养猪</t>
    </r>
    <r>
      <rPr>
        <sz val="9.5"/>
        <rFont val="宋体"/>
        <family val="0"/>
      </rPr>
      <t>108头，养羊83只，养鸡366只</t>
    </r>
  </si>
  <si>
    <r>
      <t>扶持贫困户发展养猪248</t>
    </r>
    <r>
      <rPr>
        <sz val="9.5"/>
        <rFont val="宋体"/>
        <family val="0"/>
      </rPr>
      <t>头，养牛41头，养羊76头，养鸡251只</t>
    </r>
  </si>
  <si>
    <r>
      <t>扶持贫困户发展岭南牛养殖</t>
    </r>
    <r>
      <rPr>
        <sz val="9.5"/>
        <color indexed="8"/>
        <rFont val="Arial"/>
        <family val="2"/>
      </rPr>
      <t>7</t>
    </r>
    <r>
      <rPr>
        <sz val="9.5"/>
        <color indexed="8"/>
        <rFont val="宋体"/>
        <family val="0"/>
      </rPr>
      <t>头，养猪154头，养羊75只，养鸡372只</t>
    </r>
  </si>
  <si>
    <r>
      <t>扶持贫困户发展养牛</t>
    </r>
    <r>
      <rPr>
        <sz val="9.5"/>
        <rFont val="Arial"/>
        <family val="2"/>
      </rPr>
      <t>20</t>
    </r>
    <r>
      <rPr>
        <sz val="9.5"/>
        <rFont val="宋体"/>
        <family val="0"/>
      </rPr>
      <t>头，养猪68头，养羊73只，养鸡901只</t>
    </r>
  </si>
  <si>
    <r>
      <t>扶持贫困户发展养猪</t>
    </r>
    <r>
      <rPr>
        <sz val="9.5"/>
        <rFont val="Arial"/>
        <family val="2"/>
      </rPr>
      <t>66</t>
    </r>
    <r>
      <rPr>
        <sz val="9.5"/>
        <rFont val="宋体"/>
        <family val="0"/>
      </rPr>
      <t>头，养牛19头，养羊20只，养鸡145只</t>
    </r>
  </si>
  <si>
    <r>
      <t>扶持贫困户养猪</t>
    </r>
    <r>
      <rPr>
        <sz val="9.5"/>
        <rFont val="Arial"/>
        <family val="2"/>
      </rPr>
      <t>84</t>
    </r>
    <r>
      <rPr>
        <sz val="9.5"/>
        <rFont val="宋体"/>
        <family val="0"/>
      </rPr>
      <t>头</t>
    </r>
  </si>
  <si>
    <t>就业扶贫</t>
  </si>
  <si>
    <t>回龙镇枣园村产业路项目</t>
  </si>
  <si>
    <t>建设枣园村七组路产业路1.5公里，用于发展中药材产业</t>
  </si>
  <si>
    <r>
      <t>解决</t>
    </r>
    <r>
      <rPr>
        <sz val="9.5"/>
        <rFont val="宋体"/>
        <family val="0"/>
      </rPr>
      <t>户贫困户产业发展通路问题</t>
    </r>
  </si>
  <si>
    <r>
      <t>建设杨家湾路口至竹园沟口产业路</t>
    </r>
    <r>
      <rPr>
        <sz val="9.5"/>
        <rFont val="Arial"/>
        <family val="2"/>
      </rPr>
      <t>1.5</t>
    </r>
    <r>
      <rPr>
        <sz val="9.5"/>
        <rFont val="宋体"/>
        <family val="0"/>
      </rPr>
      <t>公里，用于发展中药材、食用菌等产业</t>
    </r>
  </si>
  <si>
    <r>
      <t>建设益家沟产业路</t>
    </r>
    <r>
      <rPr>
        <sz val="9.5"/>
        <rFont val="Arial"/>
        <family val="2"/>
      </rPr>
      <t>2</t>
    </r>
    <r>
      <rPr>
        <sz val="9.5"/>
        <rFont val="宋体"/>
        <family val="0"/>
      </rPr>
      <t>公里，用于发展中药材、烤烟等产业</t>
    </r>
  </si>
  <si>
    <r>
      <t>建设三组产业路</t>
    </r>
    <r>
      <rPr>
        <sz val="9.5"/>
        <rFont val="Arial"/>
        <family val="2"/>
      </rPr>
      <t>2</t>
    </r>
    <r>
      <rPr>
        <sz val="9.5"/>
        <rFont val="宋体"/>
        <family val="0"/>
      </rPr>
      <t>公里，用于发展蚕桑、魔芋等产业</t>
    </r>
  </si>
  <si>
    <t>建设甘沟口至火石沟产业路1.5公里，用于发展蚕桑、养殖等产业</t>
  </si>
  <si>
    <r>
      <t>建设二组产业路</t>
    </r>
    <r>
      <rPr>
        <sz val="9.5"/>
        <rFont val="Arial"/>
        <family val="2"/>
      </rPr>
      <t>1</t>
    </r>
    <r>
      <rPr>
        <sz val="9.5"/>
        <rFont val="宋体"/>
        <family val="0"/>
      </rPr>
      <t>公里，用于发展蚕桑、中药材等产业</t>
    </r>
  </si>
  <si>
    <r>
      <t>建设五组产业路</t>
    </r>
    <r>
      <rPr>
        <sz val="9.5"/>
        <rFont val="Arial"/>
        <family val="2"/>
      </rPr>
      <t>3</t>
    </r>
    <r>
      <rPr>
        <sz val="9.5"/>
        <rFont val="宋体"/>
        <family val="0"/>
      </rPr>
      <t>公里，用于发展蚕桑、中药材等产业</t>
    </r>
  </si>
  <si>
    <r>
      <t>建设上弯产业路</t>
    </r>
    <r>
      <rPr>
        <sz val="9.5"/>
        <rFont val="Arial"/>
        <family val="2"/>
      </rPr>
      <t>2.5</t>
    </r>
    <r>
      <rPr>
        <sz val="9.5"/>
        <rFont val="宋体"/>
        <family val="0"/>
      </rPr>
      <t>公里，用于发展中药材、养殖等产业</t>
    </r>
  </si>
  <si>
    <r>
      <t>建设碾子沟口至胡家兴产业路</t>
    </r>
    <r>
      <rPr>
        <sz val="9.5"/>
        <rFont val="Arial"/>
        <family val="2"/>
      </rPr>
      <t>0.8</t>
    </r>
    <r>
      <rPr>
        <sz val="9.5"/>
        <rFont val="宋体"/>
        <family val="0"/>
      </rPr>
      <t>公里，用于发展中药材、食用菌等产业</t>
    </r>
  </si>
  <si>
    <r>
      <t>建设葛条沟至胡家坡产业路</t>
    </r>
    <r>
      <rPr>
        <sz val="9.5"/>
        <rFont val="Arial"/>
        <family val="2"/>
      </rPr>
      <t>3</t>
    </r>
    <r>
      <rPr>
        <sz val="9.5"/>
        <rFont val="宋体"/>
        <family val="0"/>
      </rPr>
      <t>公里，用于发展养殖、中药材等产业</t>
    </r>
  </si>
  <si>
    <r>
      <t>改善</t>
    </r>
    <r>
      <rPr>
        <sz val="9.5"/>
        <rFont val="Arial"/>
        <family val="2"/>
      </rPr>
      <t>70</t>
    </r>
    <r>
      <rPr>
        <sz val="9.5"/>
        <rFont val="宋体"/>
        <family val="0"/>
      </rPr>
      <t>户出行条件</t>
    </r>
  </si>
  <si>
    <r>
      <t>建设中坪产业路</t>
    </r>
    <r>
      <rPr>
        <sz val="9.5"/>
        <rFont val="Arial"/>
        <family val="2"/>
      </rPr>
      <t>2</t>
    </r>
    <r>
      <rPr>
        <sz val="9.5"/>
        <rFont val="宋体"/>
        <family val="0"/>
      </rPr>
      <t>公里，用于发展魔芋、养殖等产业</t>
    </r>
  </si>
  <si>
    <r>
      <t>建设新屋场至碾子沟产业路</t>
    </r>
    <r>
      <rPr>
        <sz val="9.5"/>
        <rFont val="Arial"/>
        <family val="2"/>
      </rPr>
      <t>2</t>
    </r>
    <r>
      <rPr>
        <sz val="9.5"/>
        <rFont val="宋体"/>
        <family val="0"/>
      </rPr>
      <t>公里，用于发展中药材、养殖等产业</t>
    </r>
  </si>
  <si>
    <r>
      <t>建设老屋场至米金台产业路</t>
    </r>
    <r>
      <rPr>
        <sz val="9.5"/>
        <rFont val="Arial"/>
        <family val="2"/>
      </rPr>
      <t>3</t>
    </r>
    <r>
      <rPr>
        <sz val="9.5"/>
        <rFont val="宋体"/>
        <family val="0"/>
      </rPr>
      <t>公里，用于发展蚕桑、中药材等产业</t>
    </r>
  </si>
  <si>
    <r>
      <t>建设黄槽洼口至胡家院子产业路</t>
    </r>
    <r>
      <rPr>
        <sz val="9.5"/>
        <rFont val="Arial"/>
        <family val="2"/>
      </rPr>
      <t>3</t>
    </r>
    <r>
      <rPr>
        <sz val="9.5"/>
        <rFont val="宋体"/>
        <family val="0"/>
      </rPr>
      <t>公里，用于发展魔芋、养殖等产业</t>
    </r>
  </si>
  <si>
    <r>
      <t>建设南沟口 至黑湾产业路</t>
    </r>
    <r>
      <rPr>
        <sz val="9.5"/>
        <rFont val="Arial"/>
        <family val="2"/>
      </rPr>
      <t>3.5</t>
    </r>
    <r>
      <rPr>
        <sz val="9.5"/>
        <rFont val="宋体"/>
        <family val="0"/>
      </rPr>
      <t>公里，用于发展中药材、魔芋等产业</t>
    </r>
  </si>
  <si>
    <r>
      <t>建设后窑产业路</t>
    </r>
    <r>
      <rPr>
        <sz val="9.5"/>
        <rFont val="Arial"/>
        <family val="2"/>
      </rPr>
      <t>1.5</t>
    </r>
    <r>
      <rPr>
        <sz val="9.5"/>
        <rFont val="宋体"/>
        <family val="0"/>
      </rPr>
      <t>公里，用于发展中药材、养殖等产业</t>
    </r>
  </si>
  <si>
    <r>
      <t>建设柳儿沟产业路</t>
    </r>
    <r>
      <rPr>
        <sz val="9.5"/>
        <rFont val="Arial"/>
        <family val="2"/>
      </rPr>
      <t>2</t>
    </r>
    <r>
      <rPr>
        <sz val="9.5"/>
        <rFont val="宋体"/>
        <family val="0"/>
      </rPr>
      <t>公里，用于发展中药材、养殖等</t>
    </r>
  </si>
  <si>
    <r>
      <t>建设白果树产业路</t>
    </r>
    <r>
      <rPr>
        <sz val="9.5"/>
        <rFont val="Arial"/>
        <family val="2"/>
      </rPr>
      <t>1</t>
    </r>
    <r>
      <rPr>
        <sz val="9.5"/>
        <rFont val="宋体"/>
        <family val="0"/>
      </rPr>
      <t>公里，用于发展中药材、蚕桑、魔芋等产业</t>
    </r>
  </si>
  <si>
    <r>
      <t>建设北沟产业路</t>
    </r>
    <r>
      <rPr>
        <sz val="9.5"/>
        <rFont val="Arial"/>
        <family val="2"/>
      </rPr>
      <t>1.5</t>
    </r>
    <r>
      <rPr>
        <sz val="9.5"/>
        <rFont val="宋体"/>
        <family val="0"/>
      </rPr>
      <t>公里，用于发展魔芋、养殖等产业</t>
    </r>
  </si>
  <si>
    <r>
      <t>建设二组化沟口至沟脑产业路</t>
    </r>
    <r>
      <rPr>
        <sz val="9.5"/>
        <rFont val="Arial"/>
        <family val="2"/>
      </rPr>
      <t>3</t>
    </r>
    <r>
      <rPr>
        <sz val="9.5"/>
        <rFont val="宋体"/>
        <family val="0"/>
      </rPr>
      <t>公里，用于发展魔芋、养殖等产业</t>
    </r>
  </si>
  <si>
    <r>
      <t>建设四组河边至渭南岭产业路</t>
    </r>
    <r>
      <rPr>
        <sz val="9.5"/>
        <rFont val="Arial"/>
        <family val="2"/>
      </rPr>
      <t>2</t>
    </r>
    <r>
      <rPr>
        <sz val="9.5"/>
        <rFont val="宋体"/>
        <family val="0"/>
      </rPr>
      <t>公里，用于发展中药材、养殖等产业</t>
    </r>
  </si>
  <si>
    <r>
      <t>建设娘娘庙产业路</t>
    </r>
    <r>
      <rPr>
        <sz val="9.5"/>
        <rFont val="Arial"/>
        <family val="2"/>
      </rPr>
      <t>2</t>
    </r>
    <r>
      <rPr>
        <sz val="9.5"/>
        <rFont val="宋体"/>
        <family val="0"/>
      </rPr>
      <t>公里，用于发展食用菌、中药材等产业</t>
    </r>
  </si>
  <si>
    <r>
      <t>建设大西沟口产业路</t>
    </r>
    <r>
      <rPr>
        <sz val="9.5"/>
        <rFont val="Arial"/>
        <family val="2"/>
      </rPr>
      <t>2</t>
    </r>
    <r>
      <rPr>
        <sz val="9.5"/>
        <rFont val="宋体"/>
        <family val="0"/>
      </rPr>
      <t>公里，用于发展魔芋、养殖等产业</t>
    </r>
  </si>
  <si>
    <r>
      <t>建设西川产业路</t>
    </r>
    <r>
      <rPr>
        <sz val="9.5"/>
        <rFont val="Arial"/>
        <family val="2"/>
      </rPr>
      <t>3</t>
    </r>
    <r>
      <rPr>
        <sz val="9.5"/>
        <rFont val="宋体"/>
        <family val="0"/>
      </rPr>
      <t>公里，用于发展茶叶等产业</t>
    </r>
  </si>
  <si>
    <r>
      <t>建设王家院子至邱家老屋场产业路</t>
    </r>
    <r>
      <rPr>
        <sz val="9.5"/>
        <rFont val="Arial"/>
        <family val="2"/>
      </rPr>
      <t>2.5</t>
    </r>
    <r>
      <rPr>
        <sz val="9.5"/>
        <rFont val="宋体"/>
        <family val="0"/>
      </rPr>
      <t>公里，用于发展茶叶等产业</t>
    </r>
  </si>
  <si>
    <r>
      <t>建设老君庙至台子产业路</t>
    </r>
    <r>
      <rPr>
        <sz val="9.5"/>
        <rFont val="Arial"/>
        <family val="2"/>
      </rPr>
      <t>2</t>
    </r>
    <r>
      <rPr>
        <sz val="9.5"/>
        <rFont val="宋体"/>
        <family val="0"/>
      </rPr>
      <t>公里，用于发展中药材、魔芋等产业</t>
    </r>
  </si>
  <si>
    <r>
      <t>建设磨里沟口至李家院子产业路</t>
    </r>
    <r>
      <rPr>
        <sz val="9.5"/>
        <rFont val="宋体"/>
        <family val="0"/>
      </rPr>
      <t>1公里，磨里沟口至韩家院子产业路1公里，用于发展中药材、魔芋等产业</t>
    </r>
  </si>
  <si>
    <r>
      <t>建设吊桩子至后窑产业路</t>
    </r>
    <r>
      <rPr>
        <sz val="9.5"/>
        <rFont val="Arial"/>
        <family val="2"/>
      </rPr>
      <t>1</t>
    </r>
    <r>
      <rPr>
        <sz val="9.5"/>
        <rFont val="宋体"/>
        <family val="0"/>
      </rPr>
      <t>公里，前坪至阴坡院子产业路1公里，用于发展中药材、魔芋等产业</t>
    </r>
  </si>
  <si>
    <r>
      <t>建设阴家院子至漆扒坪产业路</t>
    </r>
    <r>
      <rPr>
        <sz val="9.5"/>
        <rFont val="Arial"/>
        <family val="2"/>
      </rPr>
      <t>2</t>
    </r>
    <r>
      <rPr>
        <sz val="9.5"/>
        <rFont val="宋体"/>
        <family val="0"/>
      </rPr>
      <t>公里，用于发展中药材、魔芋等产业</t>
    </r>
  </si>
  <si>
    <r>
      <t>建设刘万意门口至杜家垭产业路</t>
    </r>
    <r>
      <rPr>
        <sz val="9.5"/>
        <rFont val="Arial"/>
        <family val="2"/>
      </rPr>
      <t>2</t>
    </r>
    <r>
      <rPr>
        <sz val="9.5"/>
        <rFont val="宋体"/>
        <family val="0"/>
      </rPr>
      <t>公里，用于发展中药材、蚕桑等产业</t>
    </r>
  </si>
  <si>
    <r>
      <t>建设夹石沟至韩家院子产业路</t>
    </r>
    <r>
      <rPr>
        <sz val="9.5"/>
        <rFont val="Arial"/>
        <family val="2"/>
      </rPr>
      <t>2</t>
    </r>
    <r>
      <rPr>
        <sz val="9.5"/>
        <rFont val="宋体"/>
        <family val="0"/>
      </rPr>
      <t>公里，用于发展中药材、魔芋等产业</t>
    </r>
  </si>
  <si>
    <r>
      <t>建设齐家院子至药王洞产业路</t>
    </r>
    <r>
      <rPr>
        <sz val="9.5"/>
        <rFont val="Arial"/>
        <family val="2"/>
      </rPr>
      <t>0.7</t>
    </r>
    <r>
      <rPr>
        <sz val="9.5"/>
        <rFont val="宋体"/>
        <family val="0"/>
      </rPr>
      <t>公里，用于发展中药材、魔芋等产业</t>
    </r>
  </si>
  <si>
    <r>
      <t>建设滴水崖至王家山产业路</t>
    </r>
    <r>
      <rPr>
        <sz val="9.5"/>
        <rFont val="Arial"/>
        <family val="2"/>
      </rPr>
      <t>2</t>
    </r>
    <r>
      <rPr>
        <sz val="9.5"/>
        <rFont val="宋体"/>
        <family val="0"/>
      </rPr>
      <t>公里，用于发展油用牡丹、养殖等产业</t>
    </r>
  </si>
  <si>
    <r>
      <t>建设土庙坪至碾子坪产业路</t>
    </r>
    <r>
      <rPr>
        <sz val="9.5"/>
        <rFont val="Arial"/>
        <family val="2"/>
      </rPr>
      <t>1.2</t>
    </r>
    <r>
      <rPr>
        <sz val="9.5"/>
        <rFont val="宋体"/>
        <family val="0"/>
      </rPr>
      <t>公里，用于发展中药材、养殖等产业</t>
    </r>
  </si>
  <si>
    <r>
      <t>建设油房沟口至碾子坪产业路</t>
    </r>
    <r>
      <rPr>
        <sz val="9.5"/>
        <rFont val="Arial"/>
        <family val="2"/>
      </rPr>
      <t>2</t>
    </r>
    <r>
      <rPr>
        <sz val="9.5"/>
        <rFont val="宋体"/>
        <family val="0"/>
      </rPr>
      <t>公里，用于发展板栗核桃、养殖等产业</t>
    </r>
  </si>
  <si>
    <r>
      <t>建设梁子上产业路</t>
    </r>
    <r>
      <rPr>
        <sz val="9.5"/>
        <rFont val="Arial"/>
        <family val="2"/>
      </rPr>
      <t>2</t>
    </r>
    <r>
      <rPr>
        <sz val="9.5"/>
        <rFont val="宋体"/>
        <family val="0"/>
      </rPr>
      <t>公里，用于发展核桃、养殖等产业</t>
    </r>
  </si>
  <si>
    <r>
      <t>建设张家凹至储家山产业路</t>
    </r>
    <r>
      <rPr>
        <sz val="9.5"/>
        <rFont val="Arial"/>
        <family val="2"/>
      </rPr>
      <t>1.9</t>
    </r>
    <r>
      <rPr>
        <sz val="9.5"/>
        <rFont val="宋体"/>
        <family val="0"/>
      </rPr>
      <t>公里，用于发展油用牡丹、养殖等产业</t>
    </r>
  </si>
  <si>
    <r>
      <t>建设瓦聂产业路</t>
    </r>
    <r>
      <rPr>
        <sz val="9.5"/>
        <rFont val="Arial"/>
        <family val="2"/>
      </rPr>
      <t>2</t>
    </r>
    <r>
      <rPr>
        <sz val="9.5"/>
        <rFont val="宋体"/>
        <family val="0"/>
      </rPr>
      <t>公里，用于发展中药材、油用牡丹等产业</t>
    </r>
  </si>
  <si>
    <r>
      <t>建设三组产业路</t>
    </r>
    <r>
      <rPr>
        <sz val="9.5"/>
        <rFont val="Arial"/>
        <family val="2"/>
      </rPr>
      <t>3.5</t>
    </r>
    <r>
      <rPr>
        <sz val="9.5"/>
        <rFont val="宋体"/>
        <family val="0"/>
      </rPr>
      <t>公里，用于发展中药材、食用菌等产业</t>
    </r>
  </si>
  <si>
    <r>
      <t>建设马家湾产业路路</t>
    </r>
    <r>
      <rPr>
        <sz val="9.5"/>
        <rFont val="Arial"/>
        <family val="2"/>
      </rPr>
      <t>1.8</t>
    </r>
    <r>
      <rPr>
        <sz val="9.5"/>
        <rFont val="宋体"/>
        <family val="0"/>
      </rPr>
      <t>公里，用于发展养殖、中药材等产业</t>
    </r>
  </si>
  <si>
    <r>
      <t>建设二组产业路</t>
    </r>
    <r>
      <rPr>
        <sz val="9.5"/>
        <rFont val="Arial"/>
        <family val="2"/>
      </rPr>
      <t>2.5</t>
    </r>
    <r>
      <rPr>
        <sz val="9.5"/>
        <rFont val="宋体"/>
        <family val="0"/>
      </rPr>
      <t>公里，用于发展中药材、养殖等产业</t>
    </r>
  </si>
  <si>
    <r>
      <t>建设吴家梁产业路</t>
    </r>
    <r>
      <rPr>
        <sz val="9.5"/>
        <rFont val="Arial"/>
        <family val="2"/>
      </rPr>
      <t>3</t>
    </r>
    <r>
      <rPr>
        <sz val="9.5"/>
        <rFont val="宋体"/>
        <family val="0"/>
      </rPr>
      <t>公里，用于发展中药材、蚕桑等产业</t>
    </r>
  </si>
  <si>
    <t>附件1</t>
  </si>
  <si>
    <t>镇安县2018-2020年脱贫攻坚项目库汇总表</t>
  </si>
  <si>
    <t>合计</t>
  </si>
  <si>
    <t>2018年</t>
  </si>
  <si>
    <t>2019年</t>
  </si>
  <si>
    <t>2020年</t>
  </si>
  <si>
    <t>项目个数</t>
  </si>
  <si>
    <t>资金投入</t>
  </si>
  <si>
    <t>总计</t>
  </si>
  <si>
    <t>致富带头人就业创业
培训</t>
  </si>
  <si>
    <t>标准化卫生室</t>
  </si>
  <si>
    <t>其他：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</si>
</sst>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_ "/>
    <numFmt numFmtId="179" formatCode="0;[Red]0"/>
    <numFmt numFmtId="180" formatCode="0.000_);[Red]\(0.000\)"/>
  </numFmts>
  <fonts count="113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16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b/>
      <sz val="12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9.5"/>
      <color indexed="8"/>
      <name val="黑体"/>
      <family val="3"/>
    </font>
    <font>
      <b/>
      <sz val="9.5"/>
      <color indexed="8"/>
      <name val="宋体"/>
      <family val="0"/>
    </font>
    <font>
      <sz val="9.5"/>
      <color indexed="8"/>
      <name val="宋体"/>
      <family val="0"/>
    </font>
    <font>
      <sz val="9.5"/>
      <name val="宋体"/>
      <family val="0"/>
    </font>
    <font>
      <sz val="9.5"/>
      <name val="Arial"/>
      <family val="2"/>
    </font>
    <font>
      <sz val="9.5"/>
      <color indexed="8"/>
      <name val="Arial"/>
      <family val="2"/>
    </font>
    <font>
      <sz val="9.5"/>
      <name val="仿宋"/>
      <family val="3"/>
    </font>
    <font>
      <u val="single"/>
      <sz val="9.5"/>
      <color indexed="20"/>
      <name val="仿宋"/>
      <family val="3"/>
    </font>
    <font>
      <sz val="9.5"/>
      <color indexed="8"/>
      <name val="仿宋"/>
      <family val="3"/>
    </font>
    <font>
      <sz val="9.5"/>
      <color indexed="10"/>
      <name val="宋体"/>
      <family val="0"/>
    </font>
    <font>
      <sz val="9.5"/>
      <name val="黑体"/>
      <family val="3"/>
    </font>
    <font>
      <sz val="9.5"/>
      <color indexed="20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b/>
      <sz val="9"/>
      <name val="黑体"/>
      <family val="3"/>
    </font>
    <font>
      <b/>
      <sz val="9.5"/>
      <name val="宋体"/>
      <family val="0"/>
    </font>
    <font>
      <b/>
      <sz val="10"/>
      <name val="宋体"/>
      <family val="0"/>
    </font>
    <font>
      <sz val="10"/>
      <name val="仿宋"/>
      <family val="3"/>
    </font>
    <font>
      <sz val="10"/>
      <name val="黑体"/>
      <family val="3"/>
    </font>
    <font>
      <u val="single"/>
      <sz val="10"/>
      <name val="仿宋"/>
      <family val="3"/>
    </font>
    <font>
      <b/>
      <sz val="10"/>
      <color indexed="8"/>
      <name val="Arial"/>
      <family val="2"/>
    </font>
    <font>
      <sz val="12"/>
      <color indexed="8"/>
      <name val="宋体"/>
      <family val="0"/>
    </font>
    <font>
      <b/>
      <sz val="9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仿宋"/>
      <family val="3"/>
    </font>
    <font>
      <sz val="10"/>
      <color indexed="8"/>
      <name val="黑体"/>
      <family val="3"/>
    </font>
    <font>
      <sz val="9"/>
      <color indexed="8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Tahoma"/>
      <family val="2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theme="1"/>
      <name val="Tahoma"/>
      <family val="2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sz val="10"/>
      <name val="Calibri"/>
      <family val="0"/>
    </font>
    <font>
      <sz val="10"/>
      <name val="Calibri Light"/>
      <family val="0"/>
    </font>
    <font>
      <sz val="10"/>
      <color rgb="FFFF0000"/>
      <name val="Calibri"/>
      <family val="0"/>
    </font>
    <font>
      <sz val="11"/>
      <color theme="1"/>
      <name val="宋体"/>
      <family val="0"/>
    </font>
    <font>
      <sz val="16"/>
      <color theme="1"/>
      <name val="黑体"/>
      <family val="3"/>
    </font>
    <font>
      <sz val="20"/>
      <color theme="1"/>
      <name val="方正小标宋简体"/>
      <family val="0"/>
    </font>
    <font>
      <sz val="9.5"/>
      <color theme="1"/>
      <name val="黑体"/>
      <family val="3"/>
    </font>
    <font>
      <b/>
      <sz val="9.5"/>
      <color theme="1"/>
      <name val="宋体"/>
      <family val="0"/>
    </font>
    <font>
      <sz val="9.5"/>
      <color theme="1"/>
      <name val="宋体"/>
      <family val="0"/>
    </font>
    <font>
      <sz val="9.5"/>
      <name val="Calibri"/>
      <family val="0"/>
    </font>
    <font>
      <sz val="9.5"/>
      <color theme="1"/>
      <name val="Arial"/>
      <family val="2"/>
    </font>
    <font>
      <u val="single"/>
      <sz val="9.5"/>
      <color rgb="FF800080"/>
      <name val="仿宋"/>
      <family val="3"/>
    </font>
    <font>
      <sz val="9.5"/>
      <color theme="1"/>
      <name val="仿宋"/>
      <family val="3"/>
    </font>
    <font>
      <sz val="9.5"/>
      <color theme="1"/>
      <name val="Calibri Light"/>
      <family val="0"/>
    </font>
    <font>
      <sz val="9.5"/>
      <name val="Calibri Light"/>
      <family val="0"/>
    </font>
    <font>
      <sz val="9.5"/>
      <color rgb="FFFF0000"/>
      <name val="宋体"/>
      <family val="0"/>
    </font>
    <font>
      <sz val="9.5"/>
      <color indexed="8"/>
      <name val="Calibri"/>
      <family val="0"/>
    </font>
    <font>
      <sz val="9.5"/>
      <color theme="1"/>
      <name val="Calibri"/>
      <family val="0"/>
    </font>
    <font>
      <sz val="9.5"/>
      <color rgb="FFFF0000"/>
      <name val="Calibri"/>
      <family val="0"/>
    </font>
    <font>
      <sz val="9.5"/>
      <color rgb="FF800080"/>
      <name val="宋体"/>
      <family val="0"/>
    </font>
    <font>
      <sz val="9.5"/>
      <color rgb="FF000000"/>
      <name val="Calibri"/>
      <family val="0"/>
    </font>
    <font>
      <sz val="9"/>
      <name val="Calibri"/>
      <family val="0"/>
    </font>
    <font>
      <b/>
      <sz val="10"/>
      <color theme="1"/>
      <name val="Arial"/>
      <family val="2"/>
    </font>
    <font>
      <sz val="10"/>
      <color theme="1"/>
      <name val="Calibri Light"/>
      <family val="0"/>
    </font>
    <font>
      <sz val="10"/>
      <color theme="1"/>
      <name val="Calibri"/>
      <family val="0"/>
    </font>
    <font>
      <sz val="12"/>
      <color theme="1"/>
      <name val="宋体"/>
      <family val="0"/>
    </font>
    <font>
      <b/>
      <sz val="9"/>
      <color theme="1"/>
      <name val="黑体"/>
      <family val="3"/>
    </font>
    <font>
      <b/>
      <sz val="10"/>
      <color theme="1"/>
      <name val="宋体"/>
      <family val="0"/>
    </font>
    <font>
      <sz val="10"/>
      <color theme="1"/>
      <name val="仿宋"/>
      <family val="3"/>
    </font>
    <font>
      <sz val="1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2" fillId="0" borderId="0" applyFont="0" applyFill="0" applyBorder="0" applyAlignment="0" applyProtection="0"/>
    <xf numFmtId="0" fontId="61" fillId="2" borderId="0" applyNumberFormat="0" applyBorder="0" applyAlignment="0" applyProtection="0"/>
    <xf numFmtId="0" fontId="62" fillId="3" borderId="1" applyNumberFormat="0" applyAlignment="0" applyProtection="0"/>
    <xf numFmtId="44" fontId="42" fillId="0" borderId="0" applyFont="0" applyFill="0" applyBorder="0" applyAlignment="0" applyProtection="0"/>
    <xf numFmtId="0" fontId="63" fillId="0" borderId="0">
      <alignment/>
      <protection/>
    </xf>
    <xf numFmtId="0" fontId="61" fillId="0" borderId="0">
      <alignment vertical="center"/>
      <protection/>
    </xf>
    <xf numFmtId="41" fontId="42" fillId="0" borderId="0" applyFont="0" applyFill="0" applyBorder="0" applyAlignment="0" applyProtection="0"/>
    <xf numFmtId="0" fontId="61" fillId="4" borderId="0" applyNumberFormat="0" applyBorder="0" applyAlignment="0" applyProtection="0"/>
    <xf numFmtId="0" fontId="64" fillId="5" borderId="0" applyNumberFormat="0" applyBorder="0" applyAlignment="0" applyProtection="0"/>
    <xf numFmtId="43" fontId="42" fillId="0" borderId="0" applyFont="0" applyFill="0" applyBorder="0" applyAlignment="0" applyProtection="0"/>
    <xf numFmtId="0" fontId="65" fillId="6" borderId="0" applyNumberFormat="0" applyBorder="0" applyAlignment="0" applyProtection="0"/>
    <xf numFmtId="0" fontId="66" fillId="0" borderId="0" applyNumberFormat="0" applyFill="0" applyBorder="0" applyAlignment="0" applyProtection="0"/>
    <xf numFmtId="9" fontId="42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65" fillId="8" borderId="0" applyNumberFormat="0" applyBorder="0" applyAlignment="0" applyProtection="0"/>
    <xf numFmtId="0" fontId="7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3" applyNumberFormat="0" applyFill="0" applyAlignment="0" applyProtection="0"/>
    <xf numFmtId="0" fontId="61" fillId="0" borderId="0">
      <alignment vertical="center"/>
      <protection/>
    </xf>
    <xf numFmtId="0" fontId="73" fillId="0" borderId="4" applyNumberFormat="0" applyFill="0" applyAlignment="0" applyProtection="0"/>
    <xf numFmtId="0" fontId="65" fillId="9" borderId="0" applyNumberFormat="0" applyBorder="0" applyAlignment="0" applyProtection="0"/>
    <xf numFmtId="0" fontId="68" fillId="0" borderId="5" applyNumberFormat="0" applyFill="0" applyAlignment="0" applyProtection="0"/>
    <xf numFmtId="0" fontId="74" fillId="10" borderId="6" applyNumberFormat="0" applyAlignment="0" applyProtection="0"/>
    <xf numFmtId="0" fontId="61" fillId="0" borderId="0">
      <alignment vertical="center"/>
      <protection/>
    </xf>
    <xf numFmtId="0" fontId="65" fillId="11" borderId="0" applyNumberFormat="0" applyBorder="0" applyAlignment="0" applyProtection="0"/>
    <xf numFmtId="0" fontId="75" fillId="10" borderId="1" applyNumberFormat="0" applyAlignment="0" applyProtection="0"/>
    <xf numFmtId="0" fontId="76" fillId="12" borderId="7" applyNumberFormat="0" applyAlignment="0" applyProtection="0"/>
    <xf numFmtId="0" fontId="61" fillId="13" borderId="0" applyNumberFormat="0" applyBorder="0" applyAlignment="0" applyProtection="0"/>
    <xf numFmtId="0" fontId="65" fillId="14" borderId="0" applyNumberFormat="0" applyBorder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9" fillId="15" borderId="0" applyNumberFormat="0" applyBorder="0" applyAlignment="0" applyProtection="0"/>
    <xf numFmtId="0" fontId="80" fillId="16" borderId="0" applyNumberFormat="0" applyBorder="0" applyAlignment="0" applyProtection="0"/>
    <xf numFmtId="0" fontId="61" fillId="17" borderId="0" applyNumberFormat="0" applyBorder="0" applyAlignment="0" applyProtection="0"/>
    <xf numFmtId="0" fontId="65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0" borderId="0">
      <alignment vertical="center"/>
      <protection/>
    </xf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0" borderId="0">
      <alignment vertical="center"/>
      <protection/>
    </xf>
    <xf numFmtId="0" fontId="61" fillId="26" borderId="0" applyNumberFormat="0" applyBorder="0" applyAlignment="0" applyProtection="0"/>
    <xf numFmtId="0" fontId="65" fillId="27" borderId="0" applyNumberFormat="0" applyBorder="0" applyAlignment="0" applyProtection="0"/>
    <xf numFmtId="0" fontId="61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1" fillId="0" borderId="0">
      <alignment vertical="center"/>
      <protection/>
    </xf>
    <xf numFmtId="0" fontId="61" fillId="31" borderId="0" applyNumberFormat="0" applyBorder="0" applyAlignment="0" applyProtection="0"/>
    <xf numFmtId="0" fontId="65" fillId="32" borderId="0" applyNumberFormat="0" applyBorder="0" applyAlignment="0" applyProtection="0"/>
    <xf numFmtId="0" fontId="11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11" fillId="0" borderId="0">
      <alignment vertical="center"/>
      <protection/>
    </xf>
    <xf numFmtId="0" fontId="63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7" fillId="0" borderId="0">
      <alignment vertical="center"/>
      <protection/>
    </xf>
    <xf numFmtId="0" fontId="61" fillId="0" borderId="0">
      <alignment vertical="center"/>
      <protection/>
    </xf>
    <xf numFmtId="0" fontId="7" fillId="0" borderId="0">
      <alignment vertical="center"/>
      <protection/>
    </xf>
    <xf numFmtId="0" fontId="61" fillId="0" borderId="0">
      <alignment vertical="center"/>
      <protection/>
    </xf>
    <xf numFmtId="0" fontId="66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1" fillId="0" borderId="0" xfId="0" applyFont="1" applyFill="1" applyAlignment="1">
      <alignment horizontal="center" vertical="center"/>
    </xf>
    <xf numFmtId="0" fontId="82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81" fillId="0" borderId="0" xfId="0" applyFont="1" applyFill="1" applyAlignment="1">
      <alignment horizontal="center" vertical="center" wrapText="1"/>
    </xf>
    <xf numFmtId="0" fontId="83" fillId="0" borderId="0" xfId="0" applyFont="1" applyFill="1" applyAlignment="1">
      <alignment horizontal="center"/>
    </xf>
    <xf numFmtId="0" fontId="85" fillId="0" borderId="0" xfId="0" applyFont="1" applyFill="1" applyAlignment="1">
      <alignment horizontal="center"/>
    </xf>
    <xf numFmtId="0" fontId="83" fillId="0" borderId="0" xfId="0" applyFont="1" applyFill="1" applyAlignment="1">
      <alignment horizontal="center" vertical="center"/>
    </xf>
    <xf numFmtId="0" fontId="83" fillId="0" borderId="0" xfId="0" applyFont="1" applyFill="1" applyAlignment="1">
      <alignment horizontal="center" vertical="center" wrapText="1"/>
    </xf>
    <xf numFmtId="0" fontId="85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86" fillId="0" borderId="0" xfId="0" applyFont="1" applyFill="1" applyAlignment="1">
      <alignment horizontal="center" vertical="center" wrapText="1"/>
    </xf>
    <xf numFmtId="49" fontId="81" fillId="0" borderId="0" xfId="0" applyNumberFormat="1" applyFont="1" applyFill="1" applyAlignment="1">
      <alignment horizontal="center" vertical="center" wrapText="1"/>
    </xf>
    <xf numFmtId="177" fontId="81" fillId="0" borderId="0" xfId="0" applyNumberFormat="1" applyFont="1" applyFill="1" applyAlignment="1">
      <alignment horizontal="center" vertical="center"/>
    </xf>
    <xf numFmtId="178" fontId="81" fillId="0" borderId="0" xfId="0" applyNumberFormat="1" applyFont="1" applyFill="1" applyAlignment="1">
      <alignment horizontal="center" vertical="center"/>
    </xf>
    <xf numFmtId="0" fontId="81" fillId="0" borderId="0" xfId="0" applyFont="1" applyFill="1" applyAlignment="1">
      <alignment/>
    </xf>
    <xf numFmtId="0" fontId="87" fillId="0" borderId="0" xfId="0" applyFont="1" applyFill="1" applyAlignment="1">
      <alignment horizontal="left" vertical="center"/>
    </xf>
    <xf numFmtId="0" fontId="88" fillId="0" borderId="0" xfId="0" applyFont="1" applyFill="1" applyAlignment="1">
      <alignment horizontal="center" vertical="center"/>
    </xf>
    <xf numFmtId="0" fontId="82" fillId="0" borderId="11" xfId="0" applyFont="1" applyFill="1" applyBorder="1" applyAlignment="1">
      <alignment horizontal="center" vertical="center"/>
    </xf>
    <xf numFmtId="49" fontId="89" fillId="0" borderId="10" xfId="0" applyNumberFormat="1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center" vertical="center" wrapText="1"/>
    </xf>
    <xf numFmtId="49" fontId="90" fillId="0" borderId="10" xfId="0" applyNumberFormat="1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center" vertical="center" wrapText="1"/>
    </xf>
    <xf numFmtId="49" fontId="91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vertical="center" wrapText="1"/>
    </xf>
    <xf numFmtId="49" fontId="92" fillId="0" borderId="10" xfId="0" applyNumberFormat="1" applyFont="1" applyFill="1" applyBorder="1" applyAlignment="1">
      <alignment horizontal="center" vertical="center" wrapText="1"/>
    </xf>
    <xf numFmtId="177" fontId="88" fillId="0" borderId="0" xfId="0" applyNumberFormat="1" applyFont="1" applyFill="1" applyAlignment="1">
      <alignment horizontal="center" vertical="center"/>
    </xf>
    <xf numFmtId="177" fontId="82" fillId="0" borderId="11" xfId="0" applyNumberFormat="1" applyFont="1" applyFill="1" applyBorder="1" applyAlignment="1">
      <alignment horizontal="center" vertical="center"/>
    </xf>
    <xf numFmtId="177" fontId="89" fillId="0" borderId="10" xfId="0" applyNumberFormat="1" applyFont="1" applyFill="1" applyBorder="1" applyAlignment="1">
      <alignment horizontal="center" vertical="center" wrapText="1"/>
    </xf>
    <xf numFmtId="177" fontId="89" fillId="0" borderId="10" xfId="0" applyNumberFormat="1" applyFont="1" applyFill="1" applyBorder="1" applyAlignment="1">
      <alignment horizontal="center" vertical="center"/>
    </xf>
    <xf numFmtId="177" fontId="91" fillId="0" borderId="10" xfId="0" applyNumberFormat="1" applyFont="1" applyFill="1" applyBorder="1" applyAlignment="1">
      <alignment horizontal="center" vertical="center" wrapText="1"/>
    </xf>
    <xf numFmtId="178" fontId="91" fillId="0" borderId="10" xfId="0" applyNumberFormat="1" applyFont="1" applyFill="1" applyBorder="1" applyAlignment="1">
      <alignment horizontal="center" vertical="center" wrapText="1"/>
    </xf>
    <xf numFmtId="178" fontId="88" fillId="0" borderId="0" xfId="0" applyNumberFormat="1" applyFont="1" applyFill="1" applyAlignment="1">
      <alignment horizontal="center" vertical="center"/>
    </xf>
    <xf numFmtId="178" fontId="82" fillId="0" borderId="11" xfId="0" applyNumberFormat="1" applyFont="1" applyFill="1" applyBorder="1" applyAlignment="1">
      <alignment horizontal="center" vertical="center"/>
    </xf>
    <xf numFmtId="178" fontId="89" fillId="0" borderId="10" xfId="0" applyNumberFormat="1" applyFont="1" applyFill="1" applyBorder="1" applyAlignment="1">
      <alignment horizontal="center" vertical="center" wrapText="1"/>
    </xf>
    <xf numFmtId="178" fontId="17" fillId="0" borderId="10" xfId="0" applyNumberFormat="1" applyFont="1" applyFill="1" applyBorder="1" applyAlignment="1">
      <alignment horizontal="center" vertical="center"/>
    </xf>
    <xf numFmtId="0" fontId="92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93" fillId="0" borderId="10" xfId="0" applyFont="1" applyFill="1" applyBorder="1" applyAlignment="1">
      <alignment horizontal="center" vertical="center" wrapText="1"/>
    </xf>
    <xf numFmtId="0" fontId="92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94" fillId="0" borderId="10" xfId="26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49" fontId="95" fillId="0" borderId="10" xfId="0" applyNumberFormat="1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97" fillId="0" borderId="10" xfId="0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83" fillId="0" borderId="0" xfId="0" applyFont="1" applyFill="1" applyAlignment="1">
      <alignment/>
    </xf>
    <xf numFmtId="0" fontId="95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/>
    </xf>
    <xf numFmtId="49" fontId="98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49" fontId="99" fillId="0" borderId="10" xfId="0" applyNumberFormat="1" applyFont="1" applyFill="1" applyBorder="1" applyAlignment="1">
      <alignment horizontal="center" vertical="center" wrapText="1"/>
    </xf>
    <xf numFmtId="0" fontId="92" fillId="0" borderId="10" xfId="0" applyFont="1" applyFill="1" applyBorder="1" applyAlignment="1">
      <alignment horizontal="center" vertical="center"/>
    </xf>
    <xf numFmtId="0" fontId="100" fillId="0" borderId="10" xfId="0" applyFont="1" applyFill="1" applyBorder="1" applyAlignment="1">
      <alignment horizontal="center" vertical="center" wrapText="1"/>
    </xf>
    <xf numFmtId="177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16" fillId="0" borderId="10" xfId="0" applyNumberFormat="1" applyFont="1" applyFill="1" applyBorder="1" applyAlignment="1">
      <alignment horizontal="center" vertical="center"/>
    </xf>
    <xf numFmtId="178" fontId="91" fillId="0" borderId="10" xfId="0" applyNumberFormat="1" applyFont="1" applyFill="1" applyBorder="1" applyAlignment="1">
      <alignment horizontal="center" vertical="center"/>
    </xf>
    <xf numFmtId="177" fontId="17" fillId="0" borderId="10" xfId="0" applyNumberFormat="1" applyFont="1" applyFill="1" applyBorder="1" applyAlignment="1">
      <alignment horizontal="center" vertical="center"/>
    </xf>
    <xf numFmtId="179" fontId="17" fillId="0" borderId="10" xfId="0" applyNumberFormat="1" applyFont="1" applyFill="1" applyBorder="1" applyAlignment="1">
      <alignment horizontal="center" vertical="center"/>
    </xf>
    <xf numFmtId="49" fontId="93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/>
    </xf>
    <xf numFmtId="0" fontId="93" fillId="0" borderId="10" xfId="0" applyFont="1" applyFill="1" applyBorder="1" applyAlignment="1">
      <alignment horizontal="center" vertical="center"/>
    </xf>
    <xf numFmtId="49" fontId="100" fillId="0" borderId="10" xfId="0" applyNumberFormat="1" applyFont="1" applyFill="1" applyBorder="1" applyAlignment="1">
      <alignment horizontal="center" vertical="center" wrapText="1"/>
    </xf>
    <xf numFmtId="49" fontId="101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02" fillId="0" borderId="10" xfId="0" applyFont="1" applyFill="1" applyBorder="1" applyAlignment="1">
      <alignment horizontal="center" vertical="center" wrapText="1"/>
    </xf>
    <xf numFmtId="0" fontId="91" fillId="0" borderId="10" xfId="0" applyNumberFormat="1" applyFont="1" applyFill="1" applyBorder="1" applyAlignment="1">
      <alignment horizontal="center" vertical="center" wrapText="1"/>
    </xf>
    <xf numFmtId="0" fontId="103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/>
    </xf>
    <xf numFmtId="177" fontId="18" fillId="0" borderId="1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83" fillId="0" borderId="10" xfId="0" applyNumberFormat="1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/>
    </xf>
    <xf numFmtId="177" fontId="27" fillId="0" borderId="0" xfId="0" applyNumberFormat="1" applyFont="1" applyFill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/>
    </xf>
    <xf numFmtId="177" fontId="28" fillId="0" borderId="10" xfId="0" applyNumberFormat="1" applyFont="1" applyFill="1" applyBorder="1" applyAlignment="1">
      <alignment horizontal="center" vertical="center" wrapText="1"/>
    </xf>
    <xf numFmtId="177" fontId="28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178" fontId="27" fillId="0" borderId="0" xfId="0" applyNumberFormat="1" applyFont="1" applyFill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/>
    </xf>
    <xf numFmtId="178" fontId="28" fillId="0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83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83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/>
    </xf>
    <xf numFmtId="49" fontId="33" fillId="0" borderId="10" xfId="26" applyNumberFormat="1" applyFont="1" applyFill="1" applyBorder="1" applyAlignment="1">
      <alignment horizontal="center" vertical="center" wrapText="1"/>
    </xf>
    <xf numFmtId="0" fontId="104" fillId="0" borderId="0" xfId="0" applyFont="1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177" fontId="1" fillId="0" borderId="10" xfId="71" applyNumberFormat="1" applyFont="1" applyFill="1" applyBorder="1" applyAlignment="1">
      <alignment horizontal="center" vertical="center" wrapText="1"/>
      <protection/>
    </xf>
    <xf numFmtId="0" fontId="1" fillId="0" borderId="10" xfId="71" applyFont="1" applyFill="1" applyBorder="1" applyAlignment="1">
      <alignment horizontal="center" vertical="center" wrapText="1"/>
      <protection/>
    </xf>
    <xf numFmtId="0" fontId="105" fillId="0" borderId="0" xfId="0" applyFont="1" applyFill="1" applyAlignment="1">
      <alignment horizontal="center" vertical="center"/>
    </xf>
    <xf numFmtId="0" fontId="106" fillId="0" borderId="0" xfId="0" applyFont="1" applyFill="1" applyAlignment="1">
      <alignment horizontal="center" vertical="center" wrapText="1"/>
    </xf>
    <xf numFmtId="0" fontId="107" fillId="0" borderId="0" xfId="0" applyFont="1" applyFill="1" applyAlignment="1">
      <alignment horizontal="center" vertical="center"/>
    </xf>
    <xf numFmtId="0" fontId="107" fillId="0" borderId="0" xfId="0" applyFont="1" applyFill="1" applyAlignment="1">
      <alignment horizontal="center" vertical="center" wrapText="1"/>
    </xf>
    <xf numFmtId="0" fontId="108" fillId="0" borderId="11" xfId="0" applyFont="1" applyFill="1" applyBorder="1" applyAlignment="1">
      <alignment horizontal="center" vertical="center"/>
    </xf>
    <xf numFmtId="49" fontId="109" fillId="0" borderId="10" xfId="0" applyNumberFormat="1" applyFont="1" applyFill="1" applyBorder="1" applyAlignment="1">
      <alignment horizontal="center" vertical="center" wrapText="1"/>
    </xf>
    <xf numFmtId="0" fontId="109" fillId="0" borderId="10" xfId="0" applyFont="1" applyFill="1" applyBorder="1" applyAlignment="1">
      <alignment horizontal="center" vertical="center" wrapText="1"/>
    </xf>
    <xf numFmtId="0" fontId="109" fillId="0" borderId="13" xfId="0" applyFont="1" applyFill="1" applyBorder="1" applyAlignment="1">
      <alignment horizontal="center" vertical="center" wrapText="1"/>
    </xf>
    <xf numFmtId="0" fontId="109" fillId="0" borderId="14" xfId="0" applyFont="1" applyFill="1" applyBorder="1" applyAlignment="1">
      <alignment horizontal="center" vertical="center" wrapText="1"/>
    </xf>
    <xf numFmtId="0" fontId="109" fillId="0" borderId="12" xfId="0" applyFont="1" applyFill="1" applyBorder="1" applyAlignment="1">
      <alignment horizontal="center" vertical="center" wrapText="1"/>
    </xf>
    <xf numFmtId="49" fontId="110" fillId="0" borderId="10" xfId="0" applyNumberFormat="1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2" fillId="0" borderId="12" xfId="0" applyFont="1" applyFill="1" applyBorder="1" applyAlignment="1">
      <alignment horizontal="center" vertical="center" wrapText="1"/>
    </xf>
    <xf numFmtId="49" fontId="82" fillId="0" borderId="10" xfId="0" applyNumberFormat="1" applyFont="1" applyFill="1" applyBorder="1" applyAlignment="1">
      <alignment horizontal="center" vertical="center" wrapText="1"/>
    </xf>
    <xf numFmtId="0" fontId="110" fillId="0" borderId="12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/>
    </xf>
    <xf numFmtId="0" fontId="107" fillId="0" borderId="10" xfId="72" applyFont="1" applyFill="1" applyBorder="1" applyAlignment="1">
      <alignment horizontal="center" vertical="center" wrapText="1"/>
      <protection/>
    </xf>
    <xf numFmtId="180" fontId="107" fillId="0" borderId="10" xfId="72" applyNumberFormat="1" applyFont="1" applyFill="1" applyBorder="1" applyAlignment="1">
      <alignment horizontal="center" vertical="center" wrapText="1"/>
      <protection/>
    </xf>
    <xf numFmtId="0" fontId="8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49" fontId="8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9" fontId="107" fillId="0" borderId="10" xfId="0" applyNumberFormat="1" applyFont="1" applyFill="1" applyBorder="1" applyAlignment="1">
      <alignment horizontal="center" vertical="center"/>
    </xf>
    <xf numFmtId="0" fontId="107" fillId="0" borderId="10" xfId="0" applyFont="1" applyFill="1" applyBorder="1" applyAlignment="1">
      <alignment horizontal="center" vertical="center" wrapText="1"/>
    </xf>
    <xf numFmtId="0" fontId="107" fillId="0" borderId="10" xfId="0" applyFont="1" applyFill="1" applyBorder="1" applyAlignment="1">
      <alignment horizontal="center" vertical="center"/>
    </xf>
    <xf numFmtId="177" fontId="108" fillId="0" borderId="11" xfId="0" applyNumberFormat="1" applyFont="1" applyFill="1" applyBorder="1" applyAlignment="1">
      <alignment horizontal="center" vertical="center"/>
    </xf>
    <xf numFmtId="177" fontId="109" fillId="0" borderId="15" xfId="0" applyNumberFormat="1" applyFont="1" applyFill="1" applyBorder="1" applyAlignment="1">
      <alignment horizontal="center" vertical="center" wrapText="1"/>
    </xf>
    <xf numFmtId="177" fontId="109" fillId="0" borderId="16" xfId="0" applyNumberFormat="1" applyFont="1" applyFill="1" applyBorder="1" applyAlignment="1">
      <alignment horizontal="center" vertical="center" wrapText="1"/>
    </xf>
    <xf numFmtId="177" fontId="109" fillId="0" borderId="17" xfId="0" applyNumberFormat="1" applyFont="1" applyFill="1" applyBorder="1" applyAlignment="1">
      <alignment horizontal="center" vertical="center" wrapText="1"/>
    </xf>
    <xf numFmtId="177" fontId="109" fillId="0" borderId="13" xfId="0" applyNumberFormat="1" applyFont="1" applyFill="1" applyBorder="1" applyAlignment="1">
      <alignment horizontal="center" vertical="center" wrapText="1"/>
    </xf>
    <xf numFmtId="177" fontId="109" fillId="0" borderId="12" xfId="0" applyNumberFormat="1" applyFont="1" applyFill="1" applyBorder="1" applyAlignment="1">
      <alignment horizontal="center" vertical="center" wrapText="1"/>
    </xf>
    <xf numFmtId="177" fontId="109" fillId="0" borderId="10" xfId="0" applyNumberFormat="1" applyFont="1" applyFill="1" applyBorder="1" applyAlignment="1">
      <alignment horizontal="center" vertical="center" wrapText="1"/>
    </xf>
    <xf numFmtId="177" fontId="109" fillId="0" borderId="10" xfId="0" applyNumberFormat="1" applyFont="1" applyFill="1" applyBorder="1" applyAlignment="1">
      <alignment horizontal="center" vertical="center"/>
    </xf>
    <xf numFmtId="177" fontId="82" fillId="0" borderId="12" xfId="0" applyNumberFormat="1" applyFont="1" applyFill="1" applyBorder="1" applyAlignment="1">
      <alignment horizontal="center" vertical="center" wrapText="1"/>
    </xf>
    <xf numFmtId="177" fontId="82" fillId="0" borderId="10" xfId="0" applyNumberFormat="1" applyFont="1" applyFill="1" applyBorder="1" applyAlignment="1">
      <alignment horizontal="center" vertical="center" wrapText="1"/>
    </xf>
    <xf numFmtId="177" fontId="82" fillId="0" borderId="10" xfId="0" applyNumberFormat="1" applyFont="1" applyFill="1" applyBorder="1" applyAlignment="1">
      <alignment horizontal="center" vertical="center"/>
    </xf>
    <xf numFmtId="177" fontId="82" fillId="0" borderId="12" xfId="0" applyNumberFormat="1" applyFont="1" applyFill="1" applyBorder="1" applyAlignment="1">
      <alignment horizontal="center" vertical="center"/>
    </xf>
    <xf numFmtId="178" fontId="108" fillId="0" borderId="11" xfId="0" applyNumberFormat="1" applyFont="1" applyFill="1" applyBorder="1" applyAlignment="1">
      <alignment horizontal="center" vertical="center"/>
    </xf>
    <xf numFmtId="178" fontId="109" fillId="0" borderId="13" xfId="0" applyNumberFormat="1" applyFont="1" applyFill="1" applyBorder="1" applyAlignment="1">
      <alignment horizontal="center" vertical="center" wrapText="1"/>
    </xf>
    <xf numFmtId="178" fontId="109" fillId="0" borderId="14" xfId="0" applyNumberFormat="1" applyFont="1" applyFill="1" applyBorder="1" applyAlignment="1">
      <alignment horizontal="center" vertical="center" wrapText="1"/>
    </xf>
    <xf numFmtId="178" fontId="109" fillId="0" borderId="12" xfId="0" applyNumberFormat="1" applyFont="1" applyFill="1" applyBorder="1" applyAlignment="1">
      <alignment horizontal="center" vertical="center" wrapText="1"/>
    </xf>
    <xf numFmtId="178" fontId="82" fillId="0" borderId="12" xfId="0" applyNumberFormat="1" applyFont="1" applyFill="1" applyBorder="1" applyAlignment="1">
      <alignment horizontal="center" vertical="center" wrapText="1"/>
    </xf>
    <xf numFmtId="178" fontId="82" fillId="0" borderId="10" xfId="0" applyNumberFormat="1" applyFont="1" applyFill="1" applyBorder="1" applyAlignment="1">
      <alignment horizontal="center" vertical="center" wrapText="1"/>
    </xf>
    <xf numFmtId="178" fontId="82" fillId="0" borderId="10" xfId="0" applyNumberFormat="1" applyFont="1" applyFill="1" applyBorder="1" applyAlignment="1">
      <alignment horizontal="center" vertical="center"/>
    </xf>
    <xf numFmtId="49" fontId="107" fillId="0" borderId="10" xfId="0" applyNumberFormat="1" applyFont="1" applyFill="1" applyBorder="1" applyAlignment="1">
      <alignment horizontal="center" vertical="center" wrapText="1"/>
    </xf>
    <xf numFmtId="49" fontId="111" fillId="0" borderId="10" xfId="0" applyNumberFormat="1" applyFont="1" applyFill="1" applyBorder="1" applyAlignment="1">
      <alignment horizontal="center" vertical="center"/>
    </xf>
    <xf numFmtId="0" fontId="111" fillId="0" borderId="10" xfId="0" applyFont="1" applyFill="1" applyBorder="1" applyAlignment="1">
      <alignment horizontal="center" vertical="center"/>
    </xf>
    <xf numFmtId="49" fontId="111" fillId="0" borderId="10" xfId="0" applyNumberFormat="1" applyFont="1" applyFill="1" applyBorder="1" applyAlignment="1">
      <alignment horizontal="center" vertical="center" wrapText="1"/>
    </xf>
    <xf numFmtId="0" fontId="111" fillId="0" borderId="10" xfId="0" applyFont="1" applyFill="1" applyBorder="1" applyAlignment="1">
      <alignment horizontal="center" vertical="center" wrapText="1"/>
    </xf>
    <xf numFmtId="0" fontId="106" fillId="0" borderId="10" xfId="0" applyFont="1" applyFill="1" applyBorder="1" applyAlignment="1">
      <alignment horizontal="center" vertical="center" wrapText="1"/>
    </xf>
    <xf numFmtId="0" fontId="112" fillId="0" borderId="12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179" fontId="82" fillId="0" borderId="10" xfId="0" applyNumberFormat="1" applyFont="1" applyFill="1" applyBorder="1" applyAlignment="1">
      <alignment horizontal="center" vertical="center"/>
    </xf>
    <xf numFmtId="0" fontId="8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82" fillId="0" borderId="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/>
    </xf>
    <xf numFmtId="0" fontId="82" fillId="0" borderId="10" xfId="0" applyNumberFormat="1" applyFont="1" applyFill="1" applyBorder="1" applyAlignment="1">
      <alignment horizontal="center" vertical="center" wrapText="1"/>
    </xf>
    <xf numFmtId="0" fontId="104" fillId="0" borderId="10" xfId="0" applyFont="1" applyFill="1" applyBorder="1" applyAlignment="1">
      <alignment horizontal="center" vertical="center" wrapText="1"/>
    </xf>
    <xf numFmtId="0" fontId="104" fillId="0" borderId="10" xfId="0" applyFont="1" applyFill="1" applyBorder="1" applyAlignment="1">
      <alignment horizontal="center" vertical="center"/>
    </xf>
    <xf numFmtId="177" fontId="82" fillId="0" borderId="10" xfId="71" applyNumberFormat="1" applyFont="1" applyFill="1" applyBorder="1" applyAlignment="1">
      <alignment horizontal="center" vertical="center" wrapText="1"/>
      <protection/>
    </xf>
    <xf numFmtId="0" fontId="82" fillId="0" borderId="10" xfId="71" applyFont="1" applyFill="1" applyBorder="1" applyAlignment="1">
      <alignment horizontal="center" vertical="center" wrapText="1"/>
      <protection/>
    </xf>
    <xf numFmtId="0" fontId="82" fillId="0" borderId="10" xfId="0" applyFont="1" applyFill="1" applyBorder="1" applyAlignment="1" applyProtection="1">
      <alignment horizontal="center" vertical="center" wrapText="1"/>
      <protection/>
    </xf>
    <xf numFmtId="0" fontId="107" fillId="0" borderId="10" xfId="68" applyFont="1" applyFill="1" applyBorder="1" applyAlignment="1">
      <alignment horizontal="center" vertical="center"/>
      <protection/>
    </xf>
    <xf numFmtId="0" fontId="107" fillId="0" borderId="10" xfId="19" applyFont="1" applyFill="1" applyBorder="1" applyAlignment="1">
      <alignment horizontal="center" vertical="center" wrapText="1"/>
      <protection/>
    </xf>
    <xf numFmtId="0" fontId="82" fillId="0" borderId="10" xfId="92" applyNumberFormat="1" applyFont="1" applyFill="1" applyBorder="1" applyAlignment="1">
      <alignment horizontal="center" vertical="center" wrapText="1"/>
      <protection/>
    </xf>
    <xf numFmtId="0" fontId="82" fillId="0" borderId="10" xfId="92" applyFont="1" applyFill="1" applyBorder="1" applyAlignment="1">
      <alignment horizontal="center" vertical="center" wrapText="1"/>
      <protection/>
    </xf>
    <xf numFmtId="0" fontId="82" fillId="0" borderId="10" xfId="79" applyFont="1" applyFill="1" applyBorder="1" applyAlignment="1">
      <alignment horizontal="center" vertical="center"/>
      <protection/>
    </xf>
    <xf numFmtId="0" fontId="82" fillId="0" borderId="10" xfId="91" applyNumberFormat="1" applyFont="1" applyFill="1" applyBorder="1" applyAlignment="1">
      <alignment horizontal="center" vertical="center" wrapText="1"/>
      <protection/>
    </xf>
    <xf numFmtId="0" fontId="107" fillId="0" borderId="10" xfId="74" applyFont="1" applyFill="1" applyBorder="1" applyAlignment="1">
      <alignment horizontal="center" vertical="center" wrapText="1"/>
      <protection/>
    </xf>
    <xf numFmtId="0" fontId="107" fillId="0" borderId="10" xfId="74" applyNumberFormat="1" applyFont="1" applyFill="1" applyBorder="1" applyAlignment="1">
      <alignment horizontal="center" vertical="center" wrapText="1"/>
      <protection/>
    </xf>
    <xf numFmtId="0" fontId="107" fillId="0" borderId="10" xfId="79" applyNumberFormat="1" applyFont="1" applyFill="1" applyBorder="1" applyAlignment="1">
      <alignment horizontal="center" vertical="center" wrapText="1"/>
      <protection/>
    </xf>
    <xf numFmtId="0" fontId="107" fillId="0" borderId="10" xfId="0" applyNumberFormat="1" applyFont="1" applyFill="1" applyBorder="1" applyAlignment="1">
      <alignment horizontal="center" vertical="center"/>
    </xf>
    <xf numFmtId="0" fontId="82" fillId="0" borderId="10" xfId="86" applyNumberFormat="1" applyFont="1" applyFill="1" applyBorder="1" applyAlignment="1">
      <alignment horizontal="center" vertical="center" wrapText="1"/>
      <protection/>
    </xf>
    <xf numFmtId="0" fontId="82" fillId="0" borderId="10" xfId="90" applyFont="1" applyFill="1" applyBorder="1" applyAlignment="1">
      <alignment horizontal="center" vertical="center"/>
      <protection/>
    </xf>
    <xf numFmtId="0" fontId="110" fillId="0" borderId="10" xfId="0" applyFont="1" applyFill="1" applyBorder="1" applyAlignment="1">
      <alignment horizontal="center" vertical="center"/>
    </xf>
    <xf numFmtId="0" fontId="110" fillId="0" borderId="18" xfId="0" applyFont="1" applyFill="1" applyBorder="1" applyAlignment="1">
      <alignment horizontal="center" vertical="center"/>
    </xf>
    <xf numFmtId="0" fontId="82" fillId="0" borderId="10" xfId="74" applyNumberFormat="1" applyFont="1" applyFill="1" applyBorder="1" applyAlignment="1">
      <alignment horizontal="center" vertical="center" wrapText="1"/>
      <protection/>
    </xf>
    <xf numFmtId="0" fontId="107" fillId="0" borderId="10" xfId="79" applyFont="1" applyFill="1" applyBorder="1" applyAlignment="1">
      <alignment horizontal="center" vertical="center"/>
      <protection/>
    </xf>
    <xf numFmtId="0" fontId="107" fillId="0" borderId="10" xfId="79" applyFont="1" applyFill="1" applyBorder="1" applyAlignment="1">
      <alignment horizontal="center" vertical="center" wrapText="1"/>
      <protection/>
    </xf>
    <xf numFmtId="0" fontId="107" fillId="0" borderId="10" xfId="85" applyFont="1" applyFill="1" applyBorder="1" applyAlignment="1">
      <alignment horizontal="center" vertical="center" wrapText="1"/>
      <protection/>
    </xf>
    <xf numFmtId="0" fontId="107" fillId="0" borderId="10" xfId="91" applyNumberFormat="1" applyFont="1" applyFill="1" applyBorder="1" applyAlignment="1">
      <alignment horizontal="center" vertical="center"/>
      <protection/>
    </xf>
    <xf numFmtId="0" fontId="82" fillId="0" borderId="10" xfId="0" applyNumberFormat="1" applyFont="1" applyFill="1" applyBorder="1" applyAlignment="1" applyProtection="1">
      <alignment horizontal="center" vertical="center" shrinkToFit="1"/>
      <protection/>
    </xf>
    <xf numFmtId="0" fontId="82" fillId="0" borderId="10" xfId="74" applyFont="1" applyFill="1" applyBorder="1" applyAlignment="1">
      <alignment horizontal="center" vertical="center"/>
      <protection/>
    </xf>
    <xf numFmtId="0" fontId="82" fillId="0" borderId="10" xfId="91" applyNumberFormat="1" applyFont="1" applyFill="1" applyBorder="1" applyAlignment="1">
      <alignment horizontal="center" vertical="center"/>
      <protection/>
    </xf>
    <xf numFmtId="0" fontId="82" fillId="0" borderId="10" xfId="90" applyNumberFormat="1" applyFont="1" applyFill="1" applyBorder="1" applyAlignment="1">
      <alignment horizontal="center" vertical="center"/>
      <protection/>
    </xf>
    <xf numFmtId="0" fontId="82" fillId="0" borderId="10" xfId="0" applyFont="1" applyFill="1" applyBorder="1" applyAlignment="1" applyProtection="1">
      <alignment horizontal="center" vertical="center"/>
      <protection locked="0"/>
    </xf>
    <xf numFmtId="0" fontId="82" fillId="0" borderId="10" xfId="79" applyFont="1" applyFill="1" applyBorder="1" applyAlignment="1">
      <alignment horizontal="center" vertical="center" wrapText="1"/>
      <protection/>
    </xf>
    <xf numFmtId="0" fontId="82" fillId="0" borderId="18" xfId="0" applyFont="1" applyFill="1" applyBorder="1" applyAlignment="1">
      <alignment horizontal="center" vertical="center"/>
    </xf>
    <xf numFmtId="0" fontId="82" fillId="0" borderId="10" xfId="0" applyNumberFormat="1" applyFont="1" applyFill="1" applyBorder="1" applyAlignment="1" applyProtection="1">
      <alignment horizontal="center" vertical="center" wrapText="1"/>
      <protection/>
    </xf>
    <xf numFmtId="0" fontId="82" fillId="0" borderId="10" xfId="86" applyFont="1" applyFill="1" applyBorder="1" applyAlignment="1">
      <alignment horizontal="center" vertical="center"/>
      <protection/>
    </xf>
    <xf numFmtId="0" fontId="107" fillId="0" borderId="18" xfId="0" applyFont="1" applyFill="1" applyBorder="1" applyAlignment="1">
      <alignment horizontal="center" vertical="center"/>
    </xf>
    <xf numFmtId="0" fontId="82" fillId="0" borderId="10" xfId="89" applyFont="1" applyFill="1" applyBorder="1" applyAlignment="1">
      <alignment horizontal="center" vertical="center"/>
      <protection/>
    </xf>
    <xf numFmtId="0" fontId="82" fillId="0" borderId="10" xfId="0" applyNumberFormat="1" applyFont="1" applyFill="1" applyBorder="1" applyAlignment="1" applyProtection="1">
      <alignment horizontal="center" vertical="center"/>
      <protection/>
    </xf>
    <xf numFmtId="0" fontId="82" fillId="0" borderId="10" xfId="80" applyNumberFormat="1" applyFont="1" applyFill="1" applyBorder="1" applyAlignment="1">
      <alignment horizontal="center" vertical="center"/>
      <protection/>
    </xf>
    <xf numFmtId="0" fontId="82" fillId="0" borderId="12" xfId="91" applyNumberFormat="1" applyFont="1" applyFill="1" applyBorder="1" applyAlignment="1">
      <alignment horizontal="center" vertical="center" wrapText="1"/>
      <protection/>
    </xf>
    <xf numFmtId="0" fontId="82" fillId="0" borderId="13" xfId="91" applyNumberFormat="1" applyFont="1" applyFill="1" applyBorder="1" applyAlignment="1">
      <alignment horizontal="center" vertical="center"/>
      <protection/>
    </xf>
    <xf numFmtId="0" fontId="82" fillId="0" borderId="13" xfId="0" applyFont="1" applyFill="1" applyBorder="1" applyAlignment="1">
      <alignment horizontal="center" vertical="center" wrapText="1"/>
    </xf>
    <xf numFmtId="0" fontId="82" fillId="0" borderId="10" xfId="92" applyFont="1" applyFill="1" applyBorder="1" applyAlignment="1">
      <alignment horizontal="center" vertical="center"/>
      <protection/>
    </xf>
    <xf numFmtId="0" fontId="82" fillId="0" borderId="10" xfId="73" applyFont="1" applyFill="1" applyBorder="1" applyAlignment="1">
      <alignment horizontal="center" vertical="center" wrapText="1"/>
      <protection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常规 101" xfId="19"/>
    <cellStyle name="常规 17 10 2 2 2 3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常规 9 7 3" xfId="31"/>
    <cellStyle name="标题 4" xfId="32"/>
    <cellStyle name="警告文本" xfId="33"/>
    <cellStyle name="标题" xfId="34"/>
    <cellStyle name="解释性文本" xfId="35"/>
    <cellStyle name="标题 1" xfId="36"/>
    <cellStyle name="常规 8 2 3 3" xfId="37"/>
    <cellStyle name="标题 2" xfId="38"/>
    <cellStyle name="60% - 强调文字颜色 1" xfId="39"/>
    <cellStyle name="标题 3" xfId="40"/>
    <cellStyle name="输出" xfId="41"/>
    <cellStyle name="常规 2 2 2 2 2 3" xfId="42"/>
    <cellStyle name="60% - 强调文字颜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常规 10 2 2 2 2 2 2 3" xfId="58"/>
    <cellStyle name="强调文字颜色 3" xfId="59"/>
    <cellStyle name="强调文字颜色 4" xfId="60"/>
    <cellStyle name="20% - 强调文字颜色 4" xfId="61"/>
    <cellStyle name="常规 17 10 3 2 2 3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10 2 2" xfId="71"/>
    <cellStyle name="常规 10 3 4" xfId="72"/>
    <cellStyle name="常规 11" xfId="73"/>
    <cellStyle name="常规 2 4" xfId="74"/>
    <cellStyle name="常规 11 2 2 2 2 3" xfId="75"/>
    <cellStyle name="常规 17 10" xfId="76"/>
    <cellStyle name="常规 11 2 3 3" xfId="77"/>
    <cellStyle name="常规 17" xfId="78"/>
    <cellStyle name="常规 2" xfId="79"/>
    <cellStyle name="常规 2 14" xfId="80"/>
    <cellStyle name="常规 2 4 2 2 2" xfId="81"/>
    <cellStyle name="常规 2 4 2 3" xfId="82"/>
    <cellStyle name="常规 2 4 2 3 2" xfId="83"/>
    <cellStyle name="常规 2 4 3 2" xfId="84"/>
    <cellStyle name="常规 24" xfId="85"/>
    <cellStyle name="常规 3" xfId="86"/>
    <cellStyle name="常规 3 2 2 2 2 3" xfId="87"/>
    <cellStyle name="常规 3 2 3 3" xfId="88"/>
    <cellStyle name="常规 32" xfId="89"/>
    <cellStyle name="常规 4" xfId="90"/>
    <cellStyle name="常规 5" xfId="91"/>
    <cellStyle name="常规 63" xfId="92"/>
    <cellStyle name="超链接 2" xfId="93"/>
  </cellStyles>
  <dxfs count="4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../Documents/Tencent%20Files/1157898201/FileRecv/11-&#26397;&#38451;&#26449;&#20135;&#19994;&#21608;&#25253;&#34920;&#26368;&#26032;&#29256;5.24.1.xls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../../Documents/Tencent%20Files/1157898201/FileRecv/11-&#26397;&#38451;&#26449;&#20135;&#19994;&#21608;&#25253;&#34920;&#26368;&#26032;&#29256;5.24.1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7"/>
  <sheetViews>
    <sheetView zoomScale="82" zoomScaleNormal="82" zoomScaleSheetLayoutView="100" workbookViewId="0" topLeftCell="A1">
      <pane ySplit="6" topLeftCell="A574" activePane="bottomLeft" state="frozen"/>
      <selection pane="bottomLeft" activeCell="S667" sqref="S667"/>
    </sheetView>
  </sheetViews>
  <sheetFormatPr defaultColWidth="9.140625" defaultRowHeight="12.75"/>
  <cols>
    <col min="1" max="1" width="18.140625" style="38" customWidth="1"/>
    <col min="2" max="2" width="16.7109375" style="13" customWidth="1"/>
    <col min="3" max="3" width="5.7109375" style="13" customWidth="1"/>
    <col min="4" max="4" width="23.7109375" style="13" customWidth="1"/>
    <col min="5" max="5" width="10.421875" style="13" customWidth="1"/>
    <col min="6" max="6" width="8.7109375" style="13" customWidth="1"/>
    <col min="7" max="7" width="8.28125" style="13" customWidth="1"/>
    <col min="8" max="8" width="9.00390625" style="13" customWidth="1"/>
    <col min="9" max="9" width="9.28125" style="39" customWidth="1"/>
    <col min="10" max="10" width="9.00390625" style="39" customWidth="1"/>
    <col min="11" max="11" width="7.421875" style="39" customWidth="1"/>
    <col min="12" max="12" width="7.00390625" style="39" customWidth="1"/>
    <col min="13" max="13" width="7.28125" style="39" customWidth="1"/>
    <col min="14" max="16" width="5.7109375" style="39" customWidth="1"/>
    <col min="17" max="17" width="6.421875" style="40" customWidth="1"/>
    <col min="18" max="18" width="8.8515625" style="13" customWidth="1"/>
    <col min="19" max="19" width="22.28125" style="13" customWidth="1"/>
    <col min="20" max="20" width="13.28125" style="13" customWidth="1"/>
    <col min="21" max="21" width="12.8515625" style="13" bestFit="1" customWidth="1"/>
    <col min="22" max="16384" width="9.140625" style="13" customWidth="1"/>
  </cols>
  <sheetData>
    <row r="1" ht="21" customHeight="1">
      <c r="A1" s="42" t="s">
        <v>0</v>
      </c>
    </row>
    <row r="2" spans="1:19" ht="21" customHeight="1">
      <c r="A2" s="43" t="s">
        <v>1</v>
      </c>
      <c r="B2" s="43"/>
      <c r="C2" s="43"/>
      <c r="D2" s="43"/>
      <c r="E2" s="43"/>
      <c r="F2" s="43"/>
      <c r="G2" s="43"/>
      <c r="H2" s="43"/>
      <c r="I2" s="59"/>
      <c r="J2" s="59"/>
      <c r="K2" s="59"/>
      <c r="L2" s="59"/>
      <c r="M2" s="59"/>
      <c r="N2" s="59"/>
      <c r="O2" s="59"/>
      <c r="P2" s="59"/>
      <c r="Q2" s="65"/>
      <c r="R2" s="43"/>
      <c r="S2" s="43"/>
    </row>
    <row r="3" spans="1:19" ht="21.75" customHeight="1">
      <c r="A3" s="172" t="s">
        <v>2</v>
      </c>
      <c r="B3" s="172"/>
      <c r="C3" s="172"/>
      <c r="D3" s="172"/>
      <c r="E3" s="172"/>
      <c r="F3" s="172"/>
      <c r="G3" s="172"/>
      <c r="H3" s="172"/>
      <c r="I3" s="193"/>
      <c r="J3" s="193"/>
      <c r="K3" s="193"/>
      <c r="L3" s="193"/>
      <c r="M3" s="193"/>
      <c r="N3" s="193"/>
      <c r="O3" s="193"/>
      <c r="P3" s="193"/>
      <c r="Q3" s="205"/>
      <c r="R3" s="172"/>
      <c r="S3" s="172"/>
    </row>
    <row r="4" spans="1:19" s="168" customFormat="1" ht="15" customHeight="1">
      <c r="A4" s="173" t="s">
        <v>3</v>
      </c>
      <c r="B4" s="174" t="s">
        <v>4</v>
      </c>
      <c r="C4" s="174" t="s">
        <v>5</v>
      </c>
      <c r="D4" s="174" t="s">
        <v>6</v>
      </c>
      <c r="E4" s="174" t="s">
        <v>7</v>
      </c>
      <c r="F4" s="174"/>
      <c r="G4" s="175" t="s">
        <v>8</v>
      </c>
      <c r="H4" s="175" t="s">
        <v>9</v>
      </c>
      <c r="I4" s="194" t="s">
        <v>10</v>
      </c>
      <c r="J4" s="195"/>
      <c r="K4" s="195"/>
      <c r="L4" s="195"/>
      <c r="M4" s="195"/>
      <c r="N4" s="195"/>
      <c r="O4" s="195"/>
      <c r="P4" s="196"/>
      <c r="Q4" s="206" t="s">
        <v>11</v>
      </c>
      <c r="R4" s="175" t="s">
        <v>12</v>
      </c>
      <c r="S4" s="174" t="s">
        <v>13</v>
      </c>
    </row>
    <row r="5" spans="1:19" s="168" customFormat="1" ht="15" customHeight="1">
      <c r="A5" s="173"/>
      <c r="B5" s="174"/>
      <c r="C5" s="174"/>
      <c r="D5" s="174"/>
      <c r="E5" s="174" t="s">
        <v>14</v>
      </c>
      <c r="F5" s="174" t="s">
        <v>15</v>
      </c>
      <c r="G5" s="176"/>
      <c r="H5" s="176"/>
      <c r="I5" s="197" t="s">
        <v>16</v>
      </c>
      <c r="J5" s="194" t="s">
        <v>17</v>
      </c>
      <c r="K5" s="195"/>
      <c r="L5" s="195"/>
      <c r="M5" s="196"/>
      <c r="N5" s="197" t="s">
        <v>18</v>
      </c>
      <c r="O5" s="197" t="s">
        <v>19</v>
      </c>
      <c r="P5" s="197" t="s">
        <v>20</v>
      </c>
      <c r="Q5" s="207"/>
      <c r="R5" s="176"/>
      <c r="S5" s="174"/>
    </row>
    <row r="6" spans="1:19" s="168" customFormat="1" ht="15" customHeight="1">
      <c r="A6" s="173"/>
      <c r="B6" s="174"/>
      <c r="C6" s="174"/>
      <c r="D6" s="174"/>
      <c r="E6" s="174"/>
      <c r="F6" s="174"/>
      <c r="G6" s="177"/>
      <c r="H6" s="177"/>
      <c r="I6" s="198"/>
      <c r="J6" s="199" t="s">
        <v>21</v>
      </c>
      <c r="K6" s="199" t="s">
        <v>22</v>
      </c>
      <c r="L6" s="200" t="s">
        <v>23</v>
      </c>
      <c r="M6" s="200" t="s">
        <v>24</v>
      </c>
      <c r="N6" s="198"/>
      <c r="O6" s="198"/>
      <c r="P6" s="198"/>
      <c r="Q6" s="208"/>
      <c r="R6" s="177"/>
      <c r="S6" s="174"/>
    </row>
    <row r="7" spans="1:19" s="25" customFormat="1" ht="12">
      <c r="A7" s="178" t="s">
        <v>25</v>
      </c>
      <c r="B7" s="179"/>
      <c r="C7" s="179"/>
      <c r="D7" s="179"/>
      <c r="E7" s="179"/>
      <c r="F7" s="179"/>
      <c r="G7" s="180"/>
      <c r="H7" s="180"/>
      <c r="I7" s="201"/>
      <c r="J7" s="202"/>
      <c r="K7" s="202"/>
      <c r="L7" s="203"/>
      <c r="M7" s="203"/>
      <c r="N7" s="204"/>
      <c r="O7" s="201"/>
      <c r="P7" s="201"/>
      <c r="Q7" s="209"/>
      <c r="R7" s="180"/>
      <c r="S7" s="179"/>
    </row>
    <row r="8" spans="1:19" s="25" customFormat="1" ht="27.75" customHeight="1">
      <c r="A8" s="181" t="s">
        <v>26</v>
      </c>
      <c r="B8" s="179" t="s">
        <v>27</v>
      </c>
      <c r="C8" s="179" t="s">
        <v>28</v>
      </c>
      <c r="D8" s="179" t="s">
        <v>29</v>
      </c>
      <c r="E8" s="179" t="s">
        <v>30</v>
      </c>
      <c r="F8" s="179"/>
      <c r="G8" s="179">
        <v>2018</v>
      </c>
      <c r="H8" s="179" t="s">
        <v>31</v>
      </c>
      <c r="I8" s="202">
        <v>20</v>
      </c>
      <c r="J8" s="202"/>
      <c r="K8" s="202">
        <v>20</v>
      </c>
      <c r="L8" s="202"/>
      <c r="M8" s="202"/>
      <c r="N8" s="202"/>
      <c r="O8" s="202"/>
      <c r="P8" s="202"/>
      <c r="Q8" s="210">
        <v>70</v>
      </c>
      <c r="R8" s="179" t="s">
        <v>32</v>
      </c>
      <c r="S8" s="179" t="s">
        <v>33</v>
      </c>
    </row>
    <row r="9" spans="1:19" s="25" customFormat="1" ht="19.5" customHeight="1">
      <c r="A9" s="181" t="s">
        <v>34</v>
      </c>
      <c r="B9" s="179"/>
      <c r="C9" s="179"/>
      <c r="D9" s="179"/>
      <c r="E9" s="179"/>
      <c r="F9" s="179"/>
      <c r="G9" s="179"/>
      <c r="H9" s="179"/>
      <c r="I9" s="202"/>
      <c r="J9" s="202"/>
      <c r="K9" s="202"/>
      <c r="L9" s="202"/>
      <c r="M9" s="202"/>
      <c r="N9" s="202"/>
      <c r="O9" s="202"/>
      <c r="P9" s="202"/>
      <c r="Q9" s="210"/>
      <c r="R9" s="179"/>
      <c r="S9" s="179"/>
    </row>
    <row r="10" spans="1:19" s="25" customFormat="1" ht="24">
      <c r="A10" s="179" t="s">
        <v>35</v>
      </c>
      <c r="B10" s="179"/>
      <c r="C10" s="179"/>
      <c r="D10" s="179"/>
      <c r="E10" s="179"/>
      <c r="F10" s="179"/>
      <c r="G10" s="179"/>
      <c r="H10" s="179"/>
      <c r="I10" s="202"/>
      <c r="J10" s="202"/>
      <c r="K10" s="202"/>
      <c r="L10" s="202"/>
      <c r="M10" s="202"/>
      <c r="N10" s="202"/>
      <c r="O10" s="202"/>
      <c r="P10" s="202"/>
      <c r="Q10" s="210"/>
      <c r="R10" s="179"/>
      <c r="S10" s="179"/>
    </row>
    <row r="11" spans="1:19" s="25" customFormat="1" ht="18" customHeight="1">
      <c r="A11" s="179" t="s">
        <v>36</v>
      </c>
      <c r="B11" s="179"/>
      <c r="C11" s="179"/>
      <c r="D11" s="179"/>
      <c r="E11" s="179"/>
      <c r="F11" s="179"/>
      <c r="G11" s="179"/>
      <c r="H11" s="179"/>
      <c r="I11" s="202"/>
      <c r="J11" s="202"/>
      <c r="K11" s="202"/>
      <c r="L11" s="202"/>
      <c r="M11" s="202"/>
      <c r="N11" s="202"/>
      <c r="O11" s="202"/>
      <c r="P11" s="202"/>
      <c r="Q11" s="210"/>
      <c r="R11" s="179"/>
      <c r="S11" s="179"/>
    </row>
    <row r="12" spans="1:19" s="25" customFormat="1" ht="18" customHeight="1">
      <c r="A12" s="179" t="s">
        <v>37</v>
      </c>
      <c r="B12" s="179"/>
      <c r="C12" s="179"/>
      <c r="D12" s="179"/>
      <c r="E12" s="179"/>
      <c r="F12" s="179"/>
      <c r="G12" s="179"/>
      <c r="H12" s="179"/>
      <c r="I12" s="202"/>
      <c r="J12" s="202"/>
      <c r="K12" s="202"/>
      <c r="L12" s="202"/>
      <c r="M12" s="202"/>
      <c r="N12" s="202"/>
      <c r="O12" s="202"/>
      <c r="P12" s="202"/>
      <c r="Q12" s="210"/>
      <c r="R12" s="179"/>
      <c r="S12" s="179"/>
    </row>
    <row r="13" spans="1:19" s="25" customFormat="1" ht="16.5" customHeight="1">
      <c r="A13" s="182" t="s">
        <v>38</v>
      </c>
      <c r="B13" s="183"/>
      <c r="C13" s="183"/>
      <c r="D13" s="183"/>
      <c r="E13" s="183"/>
      <c r="F13" s="183"/>
      <c r="G13" s="183"/>
      <c r="H13" s="183"/>
      <c r="I13" s="202"/>
      <c r="J13" s="202"/>
      <c r="K13" s="202"/>
      <c r="L13" s="202"/>
      <c r="M13" s="202"/>
      <c r="N13" s="202"/>
      <c r="O13" s="202"/>
      <c r="P13" s="202"/>
      <c r="Q13" s="211"/>
      <c r="R13" s="183"/>
      <c r="S13" s="183"/>
    </row>
    <row r="14" spans="1:19" s="28" customFormat="1" ht="25.5" customHeight="1">
      <c r="A14" s="181" t="s">
        <v>39</v>
      </c>
      <c r="B14" s="184" t="s">
        <v>40</v>
      </c>
      <c r="C14" s="179" t="s">
        <v>28</v>
      </c>
      <c r="D14" s="185" t="s">
        <v>41</v>
      </c>
      <c r="E14" s="179" t="s">
        <v>42</v>
      </c>
      <c r="F14" s="184" t="s">
        <v>43</v>
      </c>
      <c r="G14" s="186">
        <v>2018</v>
      </c>
      <c r="H14" s="179" t="s">
        <v>44</v>
      </c>
      <c r="I14" s="191">
        <v>377.5</v>
      </c>
      <c r="J14" s="186"/>
      <c r="K14" s="186"/>
      <c r="L14" s="186"/>
      <c r="M14" s="186"/>
      <c r="N14" s="186">
        <v>345</v>
      </c>
      <c r="O14" s="186">
        <v>32.5</v>
      </c>
      <c r="P14" s="186"/>
      <c r="Q14" s="186">
        <v>42</v>
      </c>
      <c r="R14" s="179" t="s">
        <v>45</v>
      </c>
      <c r="S14" s="179" t="s">
        <v>46</v>
      </c>
    </row>
    <row r="15" spans="1:19" s="28" customFormat="1" ht="25.5" customHeight="1">
      <c r="A15" s="181"/>
      <c r="B15" s="184" t="s">
        <v>47</v>
      </c>
      <c r="C15" s="179" t="s">
        <v>28</v>
      </c>
      <c r="D15" s="185" t="s">
        <v>48</v>
      </c>
      <c r="E15" s="179" t="s">
        <v>42</v>
      </c>
      <c r="F15" s="184" t="s">
        <v>49</v>
      </c>
      <c r="G15" s="186">
        <v>2018</v>
      </c>
      <c r="H15" s="179" t="s">
        <v>44</v>
      </c>
      <c r="I15" s="191">
        <v>254.5</v>
      </c>
      <c r="J15" s="186"/>
      <c r="K15" s="186"/>
      <c r="L15" s="186"/>
      <c r="M15" s="186"/>
      <c r="N15" s="186">
        <v>232.5</v>
      </c>
      <c r="O15" s="186">
        <v>22</v>
      </c>
      <c r="P15" s="186"/>
      <c r="Q15" s="186">
        <v>26</v>
      </c>
      <c r="R15" s="179" t="s">
        <v>45</v>
      </c>
      <c r="S15" s="179" t="s">
        <v>50</v>
      </c>
    </row>
    <row r="16" spans="1:19" s="28" customFormat="1" ht="25.5" customHeight="1">
      <c r="A16" s="181"/>
      <c r="B16" s="184" t="s">
        <v>51</v>
      </c>
      <c r="C16" s="179" t="s">
        <v>28</v>
      </c>
      <c r="D16" s="185" t="s">
        <v>41</v>
      </c>
      <c r="E16" s="179" t="s">
        <v>42</v>
      </c>
      <c r="F16" s="184" t="s">
        <v>52</v>
      </c>
      <c r="G16" s="186">
        <v>2018</v>
      </c>
      <c r="H16" s="179" t="s">
        <v>44</v>
      </c>
      <c r="I16" s="191">
        <v>401.5</v>
      </c>
      <c r="J16" s="186"/>
      <c r="K16" s="186"/>
      <c r="L16" s="186"/>
      <c r="M16" s="186"/>
      <c r="N16" s="186">
        <v>367.5</v>
      </c>
      <c r="O16" s="186">
        <v>34</v>
      </c>
      <c r="P16" s="186"/>
      <c r="Q16" s="186">
        <v>42</v>
      </c>
      <c r="R16" s="179" t="s">
        <v>45</v>
      </c>
      <c r="S16" s="179" t="s">
        <v>46</v>
      </c>
    </row>
    <row r="17" spans="1:19" s="28" customFormat="1" ht="25.5" customHeight="1">
      <c r="A17" s="181"/>
      <c r="B17" s="184" t="s">
        <v>53</v>
      </c>
      <c r="C17" s="179" t="s">
        <v>28</v>
      </c>
      <c r="D17" s="185" t="s">
        <v>54</v>
      </c>
      <c r="E17" s="179" t="s">
        <v>42</v>
      </c>
      <c r="F17" s="184" t="s">
        <v>55</v>
      </c>
      <c r="G17" s="186">
        <v>2018</v>
      </c>
      <c r="H17" s="179" t="s">
        <v>44</v>
      </c>
      <c r="I17" s="191">
        <v>326</v>
      </c>
      <c r="J17" s="186"/>
      <c r="K17" s="186"/>
      <c r="L17" s="186"/>
      <c r="M17" s="186"/>
      <c r="N17" s="186">
        <v>297.5</v>
      </c>
      <c r="O17" s="186">
        <v>28.5</v>
      </c>
      <c r="P17" s="186"/>
      <c r="Q17" s="186">
        <v>38</v>
      </c>
      <c r="R17" s="179" t="s">
        <v>45</v>
      </c>
      <c r="S17" s="179" t="s">
        <v>56</v>
      </c>
    </row>
    <row r="18" spans="1:19" s="28" customFormat="1" ht="25.5" customHeight="1">
      <c r="A18" s="181"/>
      <c r="B18" s="184" t="s">
        <v>57</v>
      </c>
      <c r="C18" s="179" t="s">
        <v>28</v>
      </c>
      <c r="D18" s="185" t="s">
        <v>58</v>
      </c>
      <c r="E18" s="179" t="s">
        <v>42</v>
      </c>
      <c r="F18" s="184" t="s">
        <v>59</v>
      </c>
      <c r="G18" s="186">
        <v>2018</v>
      </c>
      <c r="H18" s="179" t="s">
        <v>44</v>
      </c>
      <c r="I18" s="191">
        <v>730.25</v>
      </c>
      <c r="J18" s="186"/>
      <c r="K18" s="186"/>
      <c r="L18" s="186"/>
      <c r="M18" s="186"/>
      <c r="N18" s="186">
        <v>667.5</v>
      </c>
      <c r="O18" s="186">
        <v>62.75</v>
      </c>
      <c r="P18" s="186"/>
      <c r="Q18" s="186">
        <v>82</v>
      </c>
      <c r="R18" s="179" t="s">
        <v>45</v>
      </c>
      <c r="S18" s="179" t="s">
        <v>60</v>
      </c>
    </row>
    <row r="19" spans="1:19" s="28" customFormat="1" ht="25.5" customHeight="1">
      <c r="A19" s="181"/>
      <c r="B19" s="184" t="s">
        <v>61</v>
      </c>
      <c r="C19" s="179" t="s">
        <v>28</v>
      </c>
      <c r="D19" s="185" t="s">
        <v>62</v>
      </c>
      <c r="E19" s="179" t="s">
        <v>42</v>
      </c>
      <c r="F19" s="184" t="s">
        <v>63</v>
      </c>
      <c r="G19" s="186">
        <v>2018</v>
      </c>
      <c r="H19" s="179" t="s">
        <v>44</v>
      </c>
      <c r="I19" s="191">
        <v>757.5</v>
      </c>
      <c r="J19" s="186"/>
      <c r="K19" s="186"/>
      <c r="L19" s="186"/>
      <c r="M19" s="186"/>
      <c r="N19" s="186">
        <v>695</v>
      </c>
      <c r="O19" s="186">
        <v>62.5</v>
      </c>
      <c r="P19" s="186"/>
      <c r="Q19" s="186">
        <v>74</v>
      </c>
      <c r="R19" s="179" t="s">
        <v>45</v>
      </c>
      <c r="S19" s="179" t="s">
        <v>64</v>
      </c>
    </row>
    <row r="20" spans="1:19" s="28" customFormat="1" ht="25.5" customHeight="1">
      <c r="A20" s="181"/>
      <c r="B20" s="184" t="s">
        <v>65</v>
      </c>
      <c r="C20" s="179" t="s">
        <v>28</v>
      </c>
      <c r="D20" s="185" t="s">
        <v>66</v>
      </c>
      <c r="E20" s="179" t="s">
        <v>42</v>
      </c>
      <c r="F20" s="184" t="s">
        <v>67</v>
      </c>
      <c r="G20" s="186">
        <v>2018</v>
      </c>
      <c r="H20" s="179" t="s">
        <v>44</v>
      </c>
      <c r="I20" s="191">
        <v>303.75</v>
      </c>
      <c r="J20" s="186"/>
      <c r="K20" s="186"/>
      <c r="L20" s="186"/>
      <c r="M20" s="186"/>
      <c r="N20" s="186">
        <v>277.5</v>
      </c>
      <c r="O20" s="186">
        <v>26.25</v>
      </c>
      <c r="P20" s="186"/>
      <c r="Q20" s="186">
        <v>31</v>
      </c>
      <c r="R20" s="179" t="s">
        <v>45</v>
      </c>
      <c r="S20" s="179" t="s">
        <v>68</v>
      </c>
    </row>
    <row r="21" spans="1:19" s="28" customFormat="1" ht="25.5" customHeight="1">
      <c r="A21" s="181"/>
      <c r="B21" s="184" t="s">
        <v>69</v>
      </c>
      <c r="C21" s="179" t="s">
        <v>28</v>
      </c>
      <c r="D21" s="185" t="s">
        <v>70</v>
      </c>
      <c r="E21" s="179" t="s">
        <v>42</v>
      </c>
      <c r="F21" s="184" t="s">
        <v>71</v>
      </c>
      <c r="G21" s="186">
        <v>2018</v>
      </c>
      <c r="H21" s="179" t="s">
        <v>44</v>
      </c>
      <c r="I21" s="191">
        <v>506.75</v>
      </c>
      <c r="J21" s="186"/>
      <c r="K21" s="186"/>
      <c r="L21" s="186"/>
      <c r="M21" s="186"/>
      <c r="N21" s="186">
        <v>462.5</v>
      </c>
      <c r="O21" s="186">
        <v>44.25</v>
      </c>
      <c r="P21" s="186"/>
      <c r="Q21" s="186">
        <v>55</v>
      </c>
      <c r="R21" s="179" t="s">
        <v>45</v>
      </c>
      <c r="S21" s="179" t="s">
        <v>72</v>
      </c>
    </row>
    <row r="22" spans="1:19" s="28" customFormat="1" ht="25.5" customHeight="1">
      <c r="A22" s="181"/>
      <c r="B22" s="184" t="s">
        <v>73</v>
      </c>
      <c r="C22" s="179" t="s">
        <v>28</v>
      </c>
      <c r="D22" s="185" t="s">
        <v>74</v>
      </c>
      <c r="E22" s="179" t="s">
        <v>75</v>
      </c>
      <c r="F22" s="184" t="s">
        <v>76</v>
      </c>
      <c r="G22" s="186">
        <v>2018</v>
      </c>
      <c r="H22" s="179" t="s">
        <v>44</v>
      </c>
      <c r="I22" s="191">
        <v>233.5</v>
      </c>
      <c r="J22" s="186"/>
      <c r="K22" s="186"/>
      <c r="L22" s="186"/>
      <c r="M22" s="186"/>
      <c r="N22" s="186">
        <v>215</v>
      </c>
      <c r="O22" s="186">
        <v>18.5</v>
      </c>
      <c r="P22" s="186"/>
      <c r="Q22" s="186">
        <v>21</v>
      </c>
      <c r="R22" s="179" t="s">
        <v>45</v>
      </c>
      <c r="S22" s="179" t="s">
        <v>77</v>
      </c>
    </row>
    <row r="23" spans="1:19" s="28" customFormat="1" ht="25.5" customHeight="1">
      <c r="A23" s="181"/>
      <c r="B23" s="184" t="s">
        <v>78</v>
      </c>
      <c r="C23" s="179" t="s">
        <v>28</v>
      </c>
      <c r="D23" s="185" t="s">
        <v>74</v>
      </c>
      <c r="E23" s="179" t="s">
        <v>75</v>
      </c>
      <c r="F23" s="184" t="s">
        <v>79</v>
      </c>
      <c r="G23" s="186">
        <v>2018</v>
      </c>
      <c r="H23" s="179" t="s">
        <v>44</v>
      </c>
      <c r="I23" s="191">
        <v>172.5</v>
      </c>
      <c r="J23" s="186"/>
      <c r="K23" s="186"/>
      <c r="L23" s="186"/>
      <c r="M23" s="186"/>
      <c r="N23" s="186">
        <v>157.5</v>
      </c>
      <c r="O23" s="186">
        <v>15</v>
      </c>
      <c r="P23" s="186"/>
      <c r="Q23" s="186">
        <v>21</v>
      </c>
      <c r="R23" s="179" t="s">
        <v>45</v>
      </c>
      <c r="S23" s="179" t="s">
        <v>77</v>
      </c>
    </row>
    <row r="24" spans="1:19" s="28" customFormat="1" ht="25.5" customHeight="1">
      <c r="A24" s="181"/>
      <c r="B24" s="184" t="s">
        <v>80</v>
      </c>
      <c r="C24" s="179" t="s">
        <v>28</v>
      </c>
      <c r="D24" s="185" t="s">
        <v>81</v>
      </c>
      <c r="E24" s="179" t="s">
        <v>75</v>
      </c>
      <c r="F24" s="184" t="s">
        <v>82</v>
      </c>
      <c r="G24" s="186">
        <v>2018</v>
      </c>
      <c r="H24" s="179" t="s">
        <v>44</v>
      </c>
      <c r="I24" s="191">
        <v>24.75</v>
      </c>
      <c r="J24" s="186"/>
      <c r="K24" s="186"/>
      <c r="L24" s="186"/>
      <c r="M24" s="186"/>
      <c r="N24" s="186">
        <v>22.5</v>
      </c>
      <c r="O24" s="186">
        <v>2.25</v>
      </c>
      <c r="P24" s="186"/>
      <c r="Q24" s="186">
        <v>4</v>
      </c>
      <c r="R24" s="179" t="s">
        <v>45</v>
      </c>
      <c r="S24" s="179" t="s">
        <v>83</v>
      </c>
    </row>
    <row r="25" spans="1:19" s="28" customFormat="1" ht="25.5" customHeight="1">
      <c r="A25" s="181"/>
      <c r="B25" s="184" t="s">
        <v>84</v>
      </c>
      <c r="C25" s="179" t="s">
        <v>28</v>
      </c>
      <c r="D25" s="185" t="s">
        <v>85</v>
      </c>
      <c r="E25" s="179" t="s">
        <v>75</v>
      </c>
      <c r="F25" s="184" t="s">
        <v>86</v>
      </c>
      <c r="G25" s="186">
        <v>2018</v>
      </c>
      <c r="H25" s="179" t="s">
        <v>44</v>
      </c>
      <c r="I25" s="191">
        <v>253</v>
      </c>
      <c r="J25" s="186"/>
      <c r="K25" s="186"/>
      <c r="L25" s="186"/>
      <c r="M25" s="186"/>
      <c r="N25" s="186">
        <v>235</v>
      </c>
      <c r="O25" s="186">
        <v>18</v>
      </c>
      <c r="P25" s="186"/>
      <c r="Q25" s="186">
        <v>23</v>
      </c>
      <c r="R25" s="179" t="s">
        <v>45</v>
      </c>
      <c r="S25" s="179" t="s">
        <v>87</v>
      </c>
    </row>
    <row r="26" spans="1:19" s="28" customFormat="1" ht="25.5" customHeight="1">
      <c r="A26" s="181"/>
      <c r="B26" s="184" t="s">
        <v>88</v>
      </c>
      <c r="C26" s="179" t="s">
        <v>28</v>
      </c>
      <c r="D26" s="185" t="s">
        <v>81</v>
      </c>
      <c r="E26" s="179" t="s">
        <v>75</v>
      </c>
      <c r="F26" s="184" t="s">
        <v>89</v>
      </c>
      <c r="G26" s="186">
        <v>2018</v>
      </c>
      <c r="H26" s="179" t="s">
        <v>44</v>
      </c>
      <c r="I26" s="191">
        <v>40.75</v>
      </c>
      <c r="J26" s="186"/>
      <c r="K26" s="186"/>
      <c r="L26" s="186"/>
      <c r="M26" s="186"/>
      <c r="N26" s="186">
        <v>37.5</v>
      </c>
      <c r="O26" s="186">
        <v>3.25</v>
      </c>
      <c r="P26" s="186"/>
      <c r="Q26" s="186">
        <v>4</v>
      </c>
      <c r="R26" s="179" t="s">
        <v>45</v>
      </c>
      <c r="S26" s="179" t="s">
        <v>83</v>
      </c>
    </row>
    <row r="27" spans="1:19" s="28" customFormat="1" ht="25.5" customHeight="1">
      <c r="A27" s="181"/>
      <c r="B27" s="184" t="s">
        <v>90</v>
      </c>
      <c r="C27" s="179" t="s">
        <v>28</v>
      </c>
      <c r="D27" s="185" t="s">
        <v>91</v>
      </c>
      <c r="E27" s="179" t="s">
        <v>75</v>
      </c>
      <c r="F27" s="184" t="s">
        <v>92</v>
      </c>
      <c r="G27" s="186">
        <v>2018</v>
      </c>
      <c r="H27" s="179" t="s">
        <v>44</v>
      </c>
      <c r="I27" s="191">
        <v>708.5</v>
      </c>
      <c r="J27" s="186"/>
      <c r="K27" s="186"/>
      <c r="L27" s="186"/>
      <c r="M27" s="186"/>
      <c r="N27" s="186">
        <v>650</v>
      </c>
      <c r="O27" s="186">
        <v>58.5</v>
      </c>
      <c r="P27" s="186"/>
      <c r="Q27" s="186">
        <v>57</v>
      </c>
      <c r="R27" s="179" t="s">
        <v>45</v>
      </c>
      <c r="S27" s="179" t="s">
        <v>93</v>
      </c>
    </row>
    <row r="28" spans="1:19" s="28" customFormat="1" ht="25.5" customHeight="1">
      <c r="A28" s="181"/>
      <c r="B28" s="184" t="s">
        <v>94</v>
      </c>
      <c r="C28" s="179" t="s">
        <v>28</v>
      </c>
      <c r="D28" s="185" t="s">
        <v>95</v>
      </c>
      <c r="E28" s="179" t="s">
        <v>75</v>
      </c>
      <c r="F28" s="184" t="s">
        <v>96</v>
      </c>
      <c r="G28" s="186">
        <v>2018</v>
      </c>
      <c r="H28" s="179" t="s">
        <v>44</v>
      </c>
      <c r="I28" s="191">
        <v>500</v>
      </c>
      <c r="J28" s="186"/>
      <c r="K28" s="186"/>
      <c r="L28" s="186"/>
      <c r="M28" s="186"/>
      <c r="N28" s="186">
        <v>462.5</v>
      </c>
      <c r="O28" s="186">
        <v>37.5</v>
      </c>
      <c r="P28" s="186"/>
      <c r="Q28" s="186">
        <v>47</v>
      </c>
      <c r="R28" s="179" t="s">
        <v>45</v>
      </c>
      <c r="S28" s="179" t="s">
        <v>97</v>
      </c>
    </row>
    <row r="29" spans="1:19" s="28" customFormat="1" ht="25.5" customHeight="1">
      <c r="A29" s="181"/>
      <c r="B29" s="184" t="s">
        <v>98</v>
      </c>
      <c r="C29" s="179" t="s">
        <v>28</v>
      </c>
      <c r="D29" s="185" t="s">
        <v>99</v>
      </c>
      <c r="E29" s="179" t="s">
        <v>75</v>
      </c>
      <c r="F29" s="184" t="s">
        <v>100</v>
      </c>
      <c r="G29" s="186">
        <v>2018</v>
      </c>
      <c r="H29" s="179" t="s">
        <v>44</v>
      </c>
      <c r="I29" s="191">
        <v>316.75</v>
      </c>
      <c r="J29" s="186"/>
      <c r="K29" s="186"/>
      <c r="L29" s="186"/>
      <c r="M29" s="186"/>
      <c r="N29" s="186">
        <v>292.5</v>
      </c>
      <c r="O29" s="186">
        <v>24.25</v>
      </c>
      <c r="P29" s="186"/>
      <c r="Q29" s="186">
        <v>30</v>
      </c>
      <c r="R29" s="179" t="s">
        <v>45</v>
      </c>
      <c r="S29" s="179" t="s">
        <v>101</v>
      </c>
    </row>
    <row r="30" spans="1:19" s="28" customFormat="1" ht="25.5" customHeight="1">
      <c r="A30" s="181"/>
      <c r="B30" s="184" t="s">
        <v>102</v>
      </c>
      <c r="C30" s="179" t="s">
        <v>28</v>
      </c>
      <c r="D30" s="185" t="s">
        <v>103</v>
      </c>
      <c r="E30" s="179" t="s">
        <v>75</v>
      </c>
      <c r="F30" s="184" t="s">
        <v>104</v>
      </c>
      <c r="G30" s="186">
        <v>2018</v>
      </c>
      <c r="H30" s="179" t="s">
        <v>44</v>
      </c>
      <c r="I30" s="191">
        <v>211.75</v>
      </c>
      <c r="J30" s="186"/>
      <c r="K30" s="186"/>
      <c r="L30" s="186"/>
      <c r="M30" s="186"/>
      <c r="N30" s="186">
        <v>195</v>
      </c>
      <c r="O30" s="186">
        <v>16.75</v>
      </c>
      <c r="P30" s="186"/>
      <c r="Q30" s="186">
        <v>28</v>
      </c>
      <c r="R30" s="179" t="s">
        <v>45</v>
      </c>
      <c r="S30" s="179" t="s">
        <v>105</v>
      </c>
    </row>
    <row r="31" spans="1:19" s="28" customFormat="1" ht="25.5" customHeight="1">
      <c r="A31" s="181"/>
      <c r="B31" s="184" t="s">
        <v>106</v>
      </c>
      <c r="C31" s="179" t="s">
        <v>28</v>
      </c>
      <c r="D31" s="185" t="s">
        <v>48</v>
      </c>
      <c r="E31" s="179" t="s">
        <v>75</v>
      </c>
      <c r="F31" s="184" t="s">
        <v>107</v>
      </c>
      <c r="G31" s="186">
        <v>2018</v>
      </c>
      <c r="H31" s="179" t="s">
        <v>44</v>
      </c>
      <c r="I31" s="191">
        <v>179.75</v>
      </c>
      <c r="J31" s="186"/>
      <c r="K31" s="186"/>
      <c r="L31" s="186"/>
      <c r="M31" s="186"/>
      <c r="N31" s="186">
        <v>165</v>
      </c>
      <c r="O31" s="186">
        <v>14.75</v>
      </c>
      <c r="P31" s="186"/>
      <c r="Q31" s="186">
        <v>26</v>
      </c>
      <c r="R31" s="179" t="s">
        <v>45</v>
      </c>
      <c r="S31" s="179" t="s">
        <v>50</v>
      </c>
    </row>
    <row r="32" spans="1:19" s="28" customFormat="1" ht="25.5" customHeight="1">
      <c r="A32" s="181"/>
      <c r="B32" s="184" t="s">
        <v>108</v>
      </c>
      <c r="C32" s="179" t="s">
        <v>28</v>
      </c>
      <c r="D32" s="185" t="s">
        <v>70</v>
      </c>
      <c r="E32" s="179" t="s">
        <v>75</v>
      </c>
      <c r="F32" s="184" t="s">
        <v>109</v>
      </c>
      <c r="G32" s="186">
        <v>2018</v>
      </c>
      <c r="H32" s="179" t="s">
        <v>44</v>
      </c>
      <c r="I32" s="191">
        <v>540.75</v>
      </c>
      <c r="J32" s="186"/>
      <c r="K32" s="186"/>
      <c r="L32" s="186"/>
      <c r="M32" s="186"/>
      <c r="N32" s="186">
        <v>500</v>
      </c>
      <c r="O32" s="186">
        <v>40.75</v>
      </c>
      <c r="P32" s="186"/>
      <c r="Q32" s="186">
        <v>55</v>
      </c>
      <c r="R32" s="179" t="s">
        <v>45</v>
      </c>
      <c r="S32" s="179" t="s">
        <v>72</v>
      </c>
    </row>
    <row r="33" spans="1:19" s="28" customFormat="1" ht="25.5" customHeight="1">
      <c r="A33" s="181"/>
      <c r="B33" s="184" t="s">
        <v>110</v>
      </c>
      <c r="C33" s="179" t="s">
        <v>28</v>
      </c>
      <c r="D33" s="185" t="s">
        <v>111</v>
      </c>
      <c r="E33" s="179" t="s">
        <v>75</v>
      </c>
      <c r="F33" s="184" t="s">
        <v>112</v>
      </c>
      <c r="G33" s="186">
        <v>2018</v>
      </c>
      <c r="H33" s="179" t="s">
        <v>44</v>
      </c>
      <c r="I33" s="191">
        <v>372.75</v>
      </c>
      <c r="J33" s="186"/>
      <c r="K33" s="186"/>
      <c r="L33" s="186"/>
      <c r="M33" s="186"/>
      <c r="N33" s="186">
        <v>345</v>
      </c>
      <c r="O33" s="186">
        <v>27.75</v>
      </c>
      <c r="P33" s="186"/>
      <c r="Q33" s="186">
        <v>35</v>
      </c>
      <c r="R33" s="179" t="s">
        <v>45</v>
      </c>
      <c r="S33" s="179" t="s">
        <v>113</v>
      </c>
    </row>
    <row r="34" spans="1:19" s="25" customFormat="1" ht="12">
      <c r="A34" s="182" t="s">
        <v>114</v>
      </c>
      <c r="B34" s="179"/>
      <c r="C34" s="179"/>
      <c r="D34" s="179"/>
      <c r="E34" s="179"/>
      <c r="F34" s="179"/>
      <c r="G34" s="179"/>
      <c r="H34" s="179"/>
      <c r="I34" s="202"/>
      <c r="J34" s="202"/>
      <c r="K34" s="202"/>
      <c r="L34" s="202"/>
      <c r="M34" s="202"/>
      <c r="N34" s="202"/>
      <c r="O34" s="202"/>
      <c r="P34" s="202"/>
      <c r="Q34" s="210"/>
      <c r="R34" s="179"/>
      <c r="S34" s="179"/>
    </row>
    <row r="35" spans="1:19" s="25" customFormat="1" ht="25.5" customHeight="1">
      <c r="A35" s="130" t="s">
        <v>115</v>
      </c>
      <c r="B35" s="179"/>
      <c r="C35" s="179"/>
      <c r="D35" s="179"/>
      <c r="E35" s="179"/>
      <c r="F35" s="179"/>
      <c r="G35" s="179"/>
      <c r="H35" s="179"/>
      <c r="I35" s="202"/>
      <c r="J35" s="202"/>
      <c r="K35" s="202"/>
      <c r="L35" s="202"/>
      <c r="M35" s="202"/>
      <c r="N35" s="202"/>
      <c r="O35" s="202"/>
      <c r="P35" s="202"/>
      <c r="Q35" s="210"/>
      <c r="R35" s="179"/>
      <c r="S35" s="179"/>
    </row>
    <row r="36" spans="1:19" s="36" customFormat="1" ht="25.5" customHeight="1">
      <c r="A36" s="130"/>
      <c r="B36" s="126" t="s">
        <v>116</v>
      </c>
      <c r="C36" s="126" t="s">
        <v>117</v>
      </c>
      <c r="D36" s="126" t="s">
        <v>118</v>
      </c>
      <c r="E36" s="187" t="s">
        <v>30</v>
      </c>
      <c r="F36" s="126"/>
      <c r="G36" s="126">
        <v>2018</v>
      </c>
      <c r="H36" s="126" t="s">
        <v>31</v>
      </c>
      <c r="I36" s="138">
        <v>2000</v>
      </c>
      <c r="J36" s="138"/>
      <c r="K36" s="138">
        <v>2000</v>
      </c>
      <c r="L36" s="138"/>
      <c r="M36" s="138"/>
      <c r="N36" s="138"/>
      <c r="O36" s="138"/>
      <c r="P36" s="138"/>
      <c r="Q36" s="143">
        <v>6818</v>
      </c>
      <c r="R36" s="126" t="s">
        <v>119</v>
      </c>
      <c r="S36" s="126" t="s">
        <v>120</v>
      </c>
    </row>
    <row r="37" spans="1:19" s="25" customFormat="1" ht="25.5" customHeight="1">
      <c r="A37" s="188"/>
      <c r="B37" s="126" t="s">
        <v>116</v>
      </c>
      <c r="C37" s="179" t="s">
        <v>117</v>
      </c>
      <c r="D37" s="126" t="s">
        <v>121</v>
      </c>
      <c r="E37" s="187" t="s">
        <v>30</v>
      </c>
      <c r="F37" s="179"/>
      <c r="G37" s="179">
        <v>2018</v>
      </c>
      <c r="H37" s="179" t="s">
        <v>31</v>
      </c>
      <c r="I37" s="202">
        <v>1230</v>
      </c>
      <c r="J37" s="202"/>
      <c r="K37" s="202">
        <v>1230</v>
      </c>
      <c r="L37" s="202"/>
      <c r="M37" s="202"/>
      <c r="N37" s="202"/>
      <c r="O37" s="202"/>
      <c r="P37" s="202"/>
      <c r="Q37" s="210">
        <v>6818</v>
      </c>
      <c r="R37" s="179" t="s">
        <v>119</v>
      </c>
      <c r="S37" s="126" t="s">
        <v>120</v>
      </c>
    </row>
    <row r="38" spans="1:19" s="25" customFormat="1" ht="25.5" customHeight="1">
      <c r="A38" s="188"/>
      <c r="B38" s="126" t="s">
        <v>116</v>
      </c>
      <c r="C38" s="179" t="s">
        <v>117</v>
      </c>
      <c r="D38" s="126" t="s">
        <v>122</v>
      </c>
      <c r="E38" s="187" t="s">
        <v>30</v>
      </c>
      <c r="F38" s="189"/>
      <c r="G38" s="179">
        <v>2018</v>
      </c>
      <c r="H38" s="179" t="s">
        <v>31</v>
      </c>
      <c r="I38" s="202">
        <v>1340</v>
      </c>
      <c r="J38" s="202">
        <v>1340</v>
      </c>
      <c r="K38" s="189"/>
      <c r="L38" s="189"/>
      <c r="M38" s="189"/>
      <c r="N38" s="189"/>
      <c r="O38" s="189"/>
      <c r="P38" s="189"/>
      <c r="Q38" s="210">
        <v>6818</v>
      </c>
      <c r="R38" s="187" t="s">
        <v>119</v>
      </c>
      <c r="S38" s="126" t="s">
        <v>120</v>
      </c>
    </row>
    <row r="39" spans="1:19" s="25" customFormat="1" ht="25.5" customHeight="1">
      <c r="A39" s="188"/>
      <c r="B39" s="126" t="s">
        <v>116</v>
      </c>
      <c r="C39" s="179" t="s">
        <v>117</v>
      </c>
      <c r="D39" s="126" t="s">
        <v>122</v>
      </c>
      <c r="E39" s="187" t="s">
        <v>30</v>
      </c>
      <c r="F39" s="189"/>
      <c r="G39" s="179">
        <v>2018</v>
      </c>
      <c r="H39" s="179" t="s">
        <v>31</v>
      </c>
      <c r="I39" s="202">
        <v>350</v>
      </c>
      <c r="J39" s="202">
        <v>350</v>
      </c>
      <c r="K39" s="189"/>
      <c r="L39" s="189"/>
      <c r="M39" s="189"/>
      <c r="N39" s="189"/>
      <c r="O39" s="189"/>
      <c r="P39" s="189"/>
      <c r="Q39" s="210">
        <v>6818</v>
      </c>
      <c r="R39" s="187" t="s">
        <v>119</v>
      </c>
      <c r="S39" s="126" t="s">
        <v>120</v>
      </c>
    </row>
    <row r="40" spans="1:19" s="25" customFormat="1" ht="25.5" customHeight="1">
      <c r="A40" s="188" t="s">
        <v>123</v>
      </c>
      <c r="B40" s="179" t="s">
        <v>124</v>
      </c>
      <c r="C40" s="179" t="s">
        <v>28</v>
      </c>
      <c r="D40" s="179" t="s">
        <v>125</v>
      </c>
      <c r="E40" s="187" t="s">
        <v>30</v>
      </c>
      <c r="F40" s="179"/>
      <c r="G40" s="179">
        <v>2018</v>
      </c>
      <c r="H40" s="179" t="s">
        <v>126</v>
      </c>
      <c r="I40" s="202">
        <v>1000</v>
      </c>
      <c r="J40" s="202">
        <v>1000</v>
      </c>
      <c r="K40" s="202"/>
      <c r="L40" s="202"/>
      <c r="M40" s="202"/>
      <c r="N40" s="202"/>
      <c r="O40" s="202"/>
      <c r="P40" s="202"/>
      <c r="Q40" s="210"/>
      <c r="R40" s="179" t="s">
        <v>119</v>
      </c>
      <c r="S40" s="179" t="s">
        <v>127</v>
      </c>
    </row>
    <row r="41" spans="1:19" s="25" customFormat="1" ht="25.5" customHeight="1">
      <c r="A41" s="188" t="s">
        <v>128</v>
      </c>
      <c r="B41" s="179"/>
      <c r="C41" s="179"/>
      <c r="D41" s="179"/>
      <c r="E41" s="179"/>
      <c r="F41" s="179"/>
      <c r="G41" s="179"/>
      <c r="H41" s="179"/>
      <c r="I41" s="202"/>
      <c r="J41" s="202"/>
      <c r="K41" s="202"/>
      <c r="L41" s="202"/>
      <c r="M41" s="202"/>
      <c r="N41" s="202"/>
      <c r="O41" s="202"/>
      <c r="P41" s="202"/>
      <c r="Q41" s="210"/>
      <c r="R41" s="179"/>
      <c r="S41" s="179"/>
    </row>
    <row r="42" spans="1:19" s="25" customFormat="1" ht="25.5" customHeight="1">
      <c r="A42" s="188"/>
      <c r="B42" s="179" t="s">
        <v>129</v>
      </c>
      <c r="C42" s="179" t="s">
        <v>28</v>
      </c>
      <c r="D42" s="179" t="s">
        <v>130</v>
      </c>
      <c r="E42" s="179" t="s">
        <v>131</v>
      </c>
      <c r="F42" s="179" t="s">
        <v>132</v>
      </c>
      <c r="G42" s="179">
        <v>2018</v>
      </c>
      <c r="H42" s="179" t="s">
        <v>132</v>
      </c>
      <c r="I42" s="202">
        <v>30</v>
      </c>
      <c r="J42" s="202"/>
      <c r="K42" s="202">
        <v>30</v>
      </c>
      <c r="L42" s="202"/>
      <c r="M42" s="202"/>
      <c r="N42" s="202"/>
      <c r="O42" s="202"/>
      <c r="P42" s="202"/>
      <c r="Q42" s="210">
        <v>50</v>
      </c>
      <c r="R42" s="179" t="s">
        <v>119</v>
      </c>
      <c r="S42" s="179" t="s">
        <v>133</v>
      </c>
    </row>
    <row r="43" spans="1:19" s="25" customFormat="1" ht="25.5" customHeight="1">
      <c r="A43" s="188"/>
      <c r="B43" s="179" t="s">
        <v>134</v>
      </c>
      <c r="C43" s="179" t="s">
        <v>28</v>
      </c>
      <c r="D43" s="179" t="s">
        <v>130</v>
      </c>
      <c r="E43" s="179" t="s">
        <v>131</v>
      </c>
      <c r="F43" s="179" t="s">
        <v>135</v>
      </c>
      <c r="G43" s="179">
        <v>2018</v>
      </c>
      <c r="H43" s="179" t="s">
        <v>135</v>
      </c>
      <c r="I43" s="202">
        <v>30</v>
      </c>
      <c r="J43" s="202"/>
      <c r="K43" s="202">
        <v>30</v>
      </c>
      <c r="L43" s="202"/>
      <c r="M43" s="202"/>
      <c r="N43" s="202"/>
      <c r="O43" s="202"/>
      <c r="P43" s="202"/>
      <c r="Q43" s="179">
        <v>50</v>
      </c>
      <c r="R43" s="179" t="s">
        <v>119</v>
      </c>
      <c r="S43" s="179" t="s">
        <v>133</v>
      </c>
    </row>
    <row r="44" spans="1:19" s="25" customFormat="1" ht="25.5" customHeight="1">
      <c r="A44" s="188"/>
      <c r="B44" s="179" t="s">
        <v>136</v>
      </c>
      <c r="C44" s="179" t="s">
        <v>28</v>
      </c>
      <c r="D44" s="179" t="s">
        <v>130</v>
      </c>
      <c r="E44" s="179" t="s">
        <v>131</v>
      </c>
      <c r="F44" s="179" t="s">
        <v>137</v>
      </c>
      <c r="G44" s="179">
        <v>2018</v>
      </c>
      <c r="H44" s="179" t="s">
        <v>137</v>
      </c>
      <c r="I44" s="202">
        <v>20</v>
      </c>
      <c r="J44" s="202"/>
      <c r="K44" s="202">
        <v>20</v>
      </c>
      <c r="L44" s="202"/>
      <c r="M44" s="202"/>
      <c r="N44" s="202"/>
      <c r="O44" s="202"/>
      <c r="P44" s="202"/>
      <c r="Q44" s="179">
        <v>50</v>
      </c>
      <c r="R44" s="179" t="s">
        <v>119</v>
      </c>
      <c r="S44" s="179" t="s">
        <v>133</v>
      </c>
    </row>
    <row r="45" spans="1:19" s="25" customFormat="1" ht="25.5" customHeight="1">
      <c r="A45" s="188"/>
      <c r="B45" s="179" t="s">
        <v>138</v>
      </c>
      <c r="C45" s="179" t="s">
        <v>28</v>
      </c>
      <c r="D45" s="179" t="s">
        <v>130</v>
      </c>
      <c r="E45" s="179" t="s">
        <v>131</v>
      </c>
      <c r="F45" s="179" t="s">
        <v>139</v>
      </c>
      <c r="G45" s="179">
        <v>2018</v>
      </c>
      <c r="H45" s="179" t="s">
        <v>139</v>
      </c>
      <c r="I45" s="202">
        <v>20</v>
      </c>
      <c r="J45" s="202"/>
      <c r="K45" s="202">
        <v>20</v>
      </c>
      <c r="L45" s="202"/>
      <c r="M45" s="202"/>
      <c r="N45" s="202"/>
      <c r="O45" s="202"/>
      <c r="P45" s="202"/>
      <c r="Q45" s="179">
        <v>50</v>
      </c>
      <c r="R45" s="179" t="s">
        <v>119</v>
      </c>
      <c r="S45" s="179" t="s">
        <v>133</v>
      </c>
    </row>
    <row r="46" spans="1:19" s="25" customFormat="1" ht="25.5" customHeight="1">
      <c r="A46" s="188"/>
      <c r="B46" s="179" t="s">
        <v>140</v>
      </c>
      <c r="C46" s="179" t="s">
        <v>28</v>
      </c>
      <c r="D46" s="179" t="s">
        <v>130</v>
      </c>
      <c r="E46" s="179" t="s">
        <v>131</v>
      </c>
      <c r="F46" s="179" t="s">
        <v>141</v>
      </c>
      <c r="G46" s="179">
        <v>2018</v>
      </c>
      <c r="H46" s="179" t="s">
        <v>141</v>
      </c>
      <c r="I46" s="202">
        <v>30</v>
      </c>
      <c r="J46" s="202"/>
      <c r="K46" s="202">
        <v>30</v>
      </c>
      <c r="L46" s="202"/>
      <c r="M46" s="202"/>
      <c r="N46" s="202"/>
      <c r="O46" s="202"/>
      <c r="P46" s="202"/>
      <c r="Q46" s="179">
        <v>50</v>
      </c>
      <c r="R46" s="179" t="s">
        <v>119</v>
      </c>
      <c r="S46" s="179" t="s">
        <v>133</v>
      </c>
    </row>
    <row r="47" spans="1:19" s="25" customFormat="1" ht="25.5" customHeight="1">
      <c r="A47" s="188"/>
      <c r="B47" s="179" t="s">
        <v>142</v>
      </c>
      <c r="C47" s="179" t="s">
        <v>28</v>
      </c>
      <c r="D47" s="179" t="s">
        <v>130</v>
      </c>
      <c r="E47" s="179" t="s">
        <v>131</v>
      </c>
      <c r="F47" s="179" t="s">
        <v>143</v>
      </c>
      <c r="G47" s="179">
        <v>2018</v>
      </c>
      <c r="H47" s="179" t="s">
        <v>143</v>
      </c>
      <c r="I47" s="202">
        <v>20</v>
      </c>
      <c r="J47" s="202"/>
      <c r="K47" s="202">
        <v>20</v>
      </c>
      <c r="L47" s="202"/>
      <c r="M47" s="202"/>
      <c r="N47" s="202"/>
      <c r="O47" s="202"/>
      <c r="P47" s="202"/>
      <c r="Q47" s="179">
        <v>50</v>
      </c>
      <c r="R47" s="179" t="s">
        <v>119</v>
      </c>
      <c r="S47" s="179" t="s">
        <v>133</v>
      </c>
    </row>
    <row r="48" spans="1:19" s="25" customFormat="1" ht="25.5" customHeight="1">
      <c r="A48" s="188"/>
      <c r="B48" s="179" t="s">
        <v>144</v>
      </c>
      <c r="C48" s="179" t="s">
        <v>28</v>
      </c>
      <c r="D48" s="179" t="s">
        <v>130</v>
      </c>
      <c r="E48" s="179" t="s">
        <v>131</v>
      </c>
      <c r="F48" s="179" t="s">
        <v>145</v>
      </c>
      <c r="G48" s="179">
        <v>2018</v>
      </c>
      <c r="H48" s="179" t="s">
        <v>145</v>
      </c>
      <c r="I48" s="202">
        <v>50</v>
      </c>
      <c r="J48" s="202"/>
      <c r="K48" s="202">
        <v>50</v>
      </c>
      <c r="L48" s="202"/>
      <c r="M48" s="202"/>
      <c r="N48" s="202"/>
      <c r="O48" s="202"/>
      <c r="P48" s="202"/>
      <c r="Q48" s="179">
        <v>44</v>
      </c>
      <c r="R48" s="179" t="s">
        <v>119</v>
      </c>
      <c r="S48" s="179" t="s">
        <v>133</v>
      </c>
    </row>
    <row r="49" spans="1:19" s="25" customFormat="1" ht="25.5" customHeight="1">
      <c r="A49" s="188"/>
      <c r="B49" s="179" t="s">
        <v>146</v>
      </c>
      <c r="C49" s="179" t="s">
        <v>28</v>
      </c>
      <c r="D49" s="179" t="s">
        <v>130</v>
      </c>
      <c r="E49" s="179" t="s">
        <v>131</v>
      </c>
      <c r="F49" s="179" t="s">
        <v>147</v>
      </c>
      <c r="G49" s="179">
        <v>2018</v>
      </c>
      <c r="H49" s="179" t="s">
        <v>147</v>
      </c>
      <c r="I49" s="202">
        <v>50</v>
      </c>
      <c r="J49" s="202"/>
      <c r="K49" s="202">
        <v>50</v>
      </c>
      <c r="L49" s="202"/>
      <c r="M49" s="202"/>
      <c r="N49" s="202"/>
      <c r="O49" s="202"/>
      <c r="P49" s="202"/>
      <c r="Q49" s="179">
        <v>50</v>
      </c>
      <c r="R49" s="179" t="s">
        <v>119</v>
      </c>
      <c r="S49" s="179" t="s">
        <v>133</v>
      </c>
    </row>
    <row r="50" spans="1:19" s="25" customFormat="1" ht="25.5" customHeight="1">
      <c r="A50" s="188"/>
      <c r="B50" s="179" t="s">
        <v>148</v>
      </c>
      <c r="C50" s="179" t="s">
        <v>28</v>
      </c>
      <c r="D50" s="179" t="s">
        <v>130</v>
      </c>
      <c r="E50" s="179" t="s">
        <v>131</v>
      </c>
      <c r="F50" s="179" t="s">
        <v>149</v>
      </c>
      <c r="G50" s="179">
        <v>2018</v>
      </c>
      <c r="H50" s="179" t="s">
        <v>149</v>
      </c>
      <c r="I50" s="202">
        <v>20</v>
      </c>
      <c r="J50" s="202"/>
      <c r="K50" s="202">
        <v>20</v>
      </c>
      <c r="L50" s="202"/>
      <c r="M50" s="202"/>
      <c r="N50" s="202"/>
      <c r="O50" s="202"/>
      <c r="P50" s="202"/>
      <c r="Q50" s="179">
        <v>50</v>
      </c>
      <c r="R50" s="179" t="s">
        <v>119</v>
      </c>
      <c r="S50" s="179" t="s">
        <v>133</v>
      </c>
    </row>
    <row r="51" spans="1:19" s="25" customFormat="1" ht="25.5" customHeight="1">
      <c r="A51" s="188"/>
      <c r="B51" s="179" t="s">
        <v>150</v>
      </c>
      <c r="C51" s="179" t="s">
        <v>28</v>
      </c>
      <c r="D51" s="179" t="s">
        <v>130</v>
      </c>
      <c r="E51" s="179" t="s">
        <v>131</v>
      </c>
      <c r="F51" s="179" t="s">
        <v>151</v>
      </c>
      <c r="G51" s="179">
        <v>2018</v>
      </c>
      <c r="H51" s="179" t="s">
        <v>151</v>
      </c>
      <c r="I51" s="202">
        <v>20</v>
      </c>
      <c r="J51" s="202"/>
      <c r="K51" s="202">
        <v>20</v>
      </c>
      <c r="L51" s="202"/>
      <c r="M51" s="202"/>
      <c r="N51" s="202"/>
      <c r="O51" s="202"/>
      <c r="P51" s="202"/>
      <c r="Q51" s="179">
        <v>50</v>
      </c>
      <c r="R51" s="179" t="s">
        <v>119</v>
      </c>
      <c r="S51" s="179" t="s">
        <v>133</v>
      </c>
    </row>
    <row r="52" spans="1:19" s="25" customFormat="1" ht="25.5" customHeight="1">
      <c r="A52" s="188"/>
      <c r="B52" s="179" t="s">
        <v>152</v>
      </c>
      <c r="C52" s="179" t="s">
        <v>28</v>
      </c>
      <c r="D52" s="179" t="s">
        <v>130</v>
      </c>
      <c r="E52" s="179" t="s">
        <v>131</v>
      </c>
      <c r="F52" s="179" t="s">
        <v>153</v>
      </c>
      <c r="G52" s="179">
        <v>2018</v>
      </c>
      <c r="H52" s="179" t="s">
        <v>153</v>
      </c>
      <c r="I52" s="202">
        <v>20</v>
      </c>
      <c r="J52" s="202"/>
      <c r="K52" s="202">
        <v>20</v>
      </c>
      <c r="L52" s="202"/>
      <c r="M52" s="202"/>
      <c r="N52" s="202"/>
      <c r="O52" s="202"/>
      <c r="P52" s="202"/>
      <c r="Q52" s="179">
        <v>50</v>
      </c>
      <c r="R52" s="179" t="s">
        <v>119</v>
      </c>
      <c r="S52" s="179" t="s">
        <v>133</v>
      </c>
    </row>
    <row r="53" spans="1:19" s="25" customFormat="1" ht="25.5" customHeight="1">
      <c r="A53" s="188"/>
      <c r="B53" s="179" t="s">
        <v>154</v>
      </c>
      <c r="C53" s="179" t="s">
        <v>28</v>
      </c>
      <c r="D53" s="179" t="s">
        <v>130</v>
      </c>
      <c r="E53" s="179" t="s">
        <v>131</v>
      </c>
      <c r="F53" s="179" t="s">
        <v>155</v>
      </c>
      <c r="G53" s="179">
        <v>2018</v>
      </c>
      <c r="H53" s="179" t="s">
        <v>155</v>
      </c>
      <c r="I53" s="202">
        <v>30</v>
      </c>
      <c r="J53" s="202"/>
      <c r="K53" s="202">
        <v>30</v>
      </c>
      <c r="L53" s="202"/>
      <c r="M53" s="202"/>
      <c r="N53" s="202"/>
      <c r="O53" s="202"/>
      <c r="P53" s="202"/>
      <c r="Q53" s="179">
        <v>50</v>
      </c>
      <c r="R53" s="179" t="s">
        <v>119</v>
      </c>
      <c r="S53" s="179" t="s">
        <v>133</v>
      </c>
    </row>
    <row r="54" spans="1:19" s="25" customFormat="1" ht="25.5" customHeight="1">
      <c r="A54" s="188"/>
      <c r="B54" s="179" t="s">
        <v>156</v>
      </c>
      <c r="C54" s="179" t="s">
        <v>28</v>
      </c>
      <c r="D54" s="179" t="s">
        <v>130</v>
      </c>
      <c r="E54" s="179" t="s">
        <v>131</v>
      </c>
      <c r="F54" s="179" t="s">
        <v>157</v>
      </c>
      <c r="G54" s="179">
        <v>2018</v>
      </c>
      <c r="H54" s="179" t="s">
        <v>157</v>
      </c>
      <c r="I54" s="202">
        <v>30</v>
      </c>
      <c r="J54" s="202"/>
      <c r="K54" s="202" t="s">
        <v>158</v>
      </c>
      <c r="L54" s="202"/>
      <c r="M54" s="202"/>
      <c r="N54" s="202"/>
      <c r="O54" s="202"/>
      <c r="P54" s="202"/>
      <c r="Q54" s="179">
        <v>50</v>
      </c>
      <c r="R54" s="179" t="s">
        <v>119</v>
      </c>
      <c r="S54" s="179" t="s">
        <v>133</v>
      </c>
    </row>
    <row r="55" spans="1:19" s="25" customFormat="1" ht="25.5" customHeight="1">
      <c r="A55" s="188"/>
      <c r="B55" s="179" t="s">
        <v>159</v>
      </c>
      <c r="C55" s="179" t="s">
        <v>28</v>
      </c>
      <c r="D55" s="179" t="s">
        <v>130</v>
      </c>
      <c r="E55" s="179" t="s">
        <v>131</v>
      </c>
      <c r="F55" s="179" t="s">
        <v>160</v>
      </c>
      <c r="G55" s="179">
        <v>2018</v>
      </c>
      <c r="H55" s="179" t="s">
        <v>160</v>
      </c>
      <c r="I55" s="202">
        <v>30</v>
      </c>
      <c r="J55" s="202"/>
      <c r="K55" s="202" t="s">
        <v>158</v>
      </c>
      <c r="L55" s="202"/>
      <c r="M55" s="202"/>
      <c r="N55" s="202"/>
      <c r="O55" s="202"/>
      <c r="P55" s="202"/>
      <c r="Q55" s="179">
        <v>50</v>
      </c>
      <c r="R55" s="179" t="s">
        <v>119</v>
      </c>
      <c r="S55" s="179" t="s">
        <v>133</v>
      </c>
    </row>
    <row r="56" spans="1:19" ht="25.5" customHeight="1">
      <c r="A56" s="190"/>
      <c r="B56" s="179" t="s">
        <v>161</v>
      </c>
      <c r="C56" s="179" t="s">
        <v>28</v>
      </c>
      <c r="D56" s="191" t="s">
        <v>130</v>
      </c>
      <c r="E56" s="179" t="s">
        <v>162</v>
      </c>
      <c r="F56" s="179" t="s">
        <v>163</v>
      </c>
      <c r="G56" s="179">
        <v>2018</v>
      </c>
      <c r="H56" s="191" t="s">
        <v>163</v>
      </c>
      <c r="I56" s="202">
        <f aca="true" t="shared" si="0" ref="I56:I66">J56+K56+L56+M56+N56+O56+P56</f>
        <v>30</v>
      </c>
      <c r="J56" s="202"/>
      <c r="K56" s="202">
        <v>30</v>
      </c>
      <c r="L56" s="202"/>
      <c r="M56" s="202"/>
      <c r="N56" s="202"/>
      <c r="O56" s="202"/>
      <c r="P56" s="202"/>
      <c r="Q56" s="191">
        <v>50</v>
      </c>
      <c r="R56" s="179" t="s">
        <v>119</v>
      </c>
      <c r="S56" s="179" t="s">
        <v>133</v>
      </c>
    </row>
    <row r="57" spans="1:19" ht="25.5" customHeight="1">
      <c r="A57" s="190"/>
      <c r="B57" s="179" t="s">
        <v>164</v>
      </c>
      <c r="C57" s="179" t="s">
        <v>28</v>
      </c>
      <c r="D57" s="191" t="s">
        <v>130</v>
      </c>
      <c r="E57" s="179" t="s">
        <v>162</v>
      </c>
      <c r="F57" s="179" t="s">
        <v>165</v>
      </c>
      <c r="G57" s="179">
        <v>2018</v>
      </c>
      <c r="H57" s="191" t="s">
        <v>165</v>
      </c>
      <c r="I57" s="202">
        <f t="shared" si="0"/>
        <v>30</v>
      </c>
      <c r="J57" s="202"/>
      <c r="K57" s="202">
        <v>30</v>
      </c>
      <c r="L57" s="202"/>
      <c r="M57" s="202"/>
      <c r="N57" s="202"/>
      <c r="O57" s="202"/>
      <c r="P57" s="202"/>
      <c r="Q57" s="191">
        <v>50</v>
      </c>
      <c r="R57" s="179" t="s">
        <v>119</v>
      </c>
      <c r="S57" s="179" t="s">
        <v>133</v>
      </c>
    </row>
    <row r="58" spans="1:19" ht="25.5" customHeight="1">
      <c r="A58" s="190"/>
      <c r="B58" s="179" t="s">
        <v>166</v>
      </c>
      <c r="C58" s="179" t="s">
        <v>28</v>
      </c>
      <c r="D58" s="191" t="s">
        <v>130</v>
      </c>
      <c r="E58" s="179" t="s">
        <v>162</v>
      </c>
      <c r="F58" s="179" t="s">
        <v>167</v>
      </c>
      <c r="G58" s="179">
        <v>2018</v>
      </c>
      <c r="H58" s="192" t="s">
        <v>167</v>
      </c>
      <c r="I58" s="202">
        <f t="shared" si="0"/>
        <v>30</v>
      </c>
      <c r="J58" s="202"/>
      <c r="K58" s="202">
        <v>30</v>
      </c>
      <c r="L58" s="202"/>
      <c r="M58" s="202"/>
      <c r="N58" s="202"/>
      <c r="O58" s="202"/>
      <c r="P58" s="202"/>
      <c r="Q58" s="191">
        <v>50</v>
      </c>
      <c r="R58" s="179" t="s">
        <v>119</v>
      </c>
      <c r="S58" s="179" t="s">
        <v>133</v>
      </c>
    </row>
    <row r="59" spans="1:19" ht="25.5" customHeight="1">
      <c r="A59" s="190"/>
      <c r="B59" s="179" t="s">
        <v>168</v>
      </c>
      <c r="C59" s="179" t="s">
        <v>28</v>
      </c>
      <c r="D59" s="191" t="s">
        <v>130</v>
      </c>
      <c r="E59" s="179" t="s">
        <v>162</v>
      </c>
      <c r="F59" s="179" t="s">
        <v>169</v>
      </c>
      <c r="G59" s="179">
        <v>2018</v>
      </c>
      <c r="H59" s="192" t="s">
        <v>169</v>
      </c>
      <c r="I59" s="202">
        <f t="shared" si="0"/>
        <v>20</v>
      </c>
      <c r="J59" s="202"/>
      <c r="K59" s="202">
        <v>20</v>
      </c>
      <c r="L59" s="202"/>
      <c r="M59" s="202"/>
      <c r="N59" s="202"/>
      <c r="O59" s="202"/>
      <c r="P59" s="202"/>
      <c r="Q59" s="191">
        <v>50</v>
      </c>
      <c r="R59" s="179" t="s">
        <v>119</v>
      </c>
      <c r="S59" s="179" t="s">
        <v>133</v>
      </c>
    </row>
    <row r="60" spans="1:19" ht="25.5" customHeight="1">
      <c r="A60" s="190"/>
      <c r="B60" s="179" t="s">
        <v>170</v>
      </c>
      <c r="C60" s="179" t="s">
        <v>28</v>
      </c>
      <c r="D60" s="191" t="s">
        <v>130</v>
      </c>
      <c r="E60" s="179" t="s">
        <v>162</v>
      </c>
      <c r="F60" s="179" t="s">
        <v>171</v>
      </c>
      <c r="G60" s="179">
        <v>2018</v>
      </c>
      <c r="H60" s="192" t="s">
        <v>171</v>
      </c>
      <c r="I60" s="202">
        <f t="shared" si="0"/>
        <v>20</v>
      </c>
      <c r="J60" s="202"/>
      <c r="K60" s="202">
        <v>20</v>
      </c>
      <c r="L60" s="202"/>
      <c r="M60" s="202"/>
      <c r="N60" s="202"/>
      <c r="O60" s="202"/>
      <c r="P60" s="202"/>
      <c r="Q60" s="191">
        <v>50</v>
      </c>
      <c r="R60" s="179" t="s">
        <v>119</v>
      </c>
      <c r="S60" s="179" t="s">
        <v>133</v>
      </c>
    </row>
    <row r="61" spans="1:19" ht="25.5" customHeight="1">
      <c r="A61" s="190"/>
      <c r="B61" s="179" t="s">
        <v>172</v>
      </c>
      <c r="C61" s="179" t="s">
        <v>28</v>
      </c>
      <c r="D61" s="191" t="s">
        <v>130</v>
      </c>
      <c r="E61" s="179" t="s">
        <v>162</v>
      </c>
      <c r="F61" s="179" t="s">
        <v>173</v>
      </c>
      <c r="G61" s="179">
        <v>2018</v>
      </c>
      <c r="H61" s="192" t="s">
        <v>173</v>
      </c>
      <c r="I61" s="202">
        <f t="shared" si="0"/>
        <v>30</v>
      </c>
      <c r="J61" s="202"/>
      <c r="K61" s="202">
        <v>30</v>
      </c>
      <c r="L61" s="202"/>
      <c r="M61" s="202"/>
      <c r="N61" s="202"/>
      <c r="O61" s="202"/>
      <c r="P61" s="202"/>
      <c r="Q61" s="191">
        <v>50</v>
      </c>
      <c r="R61" s="179" t="s">
        <v>119</v>
      </c>
      <c r="S61" s="179" t="s">
        <v>133</v>
      </c>
    </row>
    <row r="62" spans="1:19" ht="25.5" customHeight="1">
      <c r="A62" s="190"/>
      <c r="B62" s="179" t="s">
        <v>174</v>
      </c>
      <c r="C62" s="179" t="s">
        <v>28</v>
      </c>
      <c r="D62" s="191" t="s">
        <v>130</v>
      </c>
      <c r="E62" s="179" t="s">
        <v>162</v>
      </c>
      <c r="F62" s="179" t="s">
        <v>175</v>
      </c>
      <c r="G62" s="179">
        <v>2018</v>
      </c>
      <c r="H62" s="192" t="s">
        <v>175</v>
      </c>
      <c r="I62" s="202">
        <f t="shared" si="0"/>
        <v>30</v>
      </c>
      <c r="J62" s="202"/>
      <c r="K62" s="202">
        <v>30</v>
      </c>
      <c r="L62" s="202"/>
      <c r="M62" s="202"/>
      <c r="N62" s="202"/>
      <c r="O62" s="202"/>
      <c r="P62" s="202"/>
      <c r="Q62" s="191">
        <v>50</v>
      </c>
      <c r="R62" s="179" t="s">
        <v>119</v>
      </c>
      <c r="S62" s="179" t="s">
        <v>133</v>
      </c>
    </row>
    <row r="63" spans="1:19" ht="25.5" customHeight="1">
      <c r="A63" s="190"/>
      <c r="B63" s="179" t="s">
        <v>176</v>
      </c>
      <c r="C63" s="179" t="s">
        <v>28</v>
      </c>
      <c r="D63" s="191" t="s">
        <v>130</v>
      </c>
      <c r="E63" s="179" t="s">
        <v>162</v>
      </c>
      <c r="F63" s="179" t="s">
        <v>177</v>
      </c>
      <c r="G63" s="179">
        <v>2018</v>
      </c>
      <c r="H63" s="191" t="s">
        <v>177</v>
      </c>
      <c r="I63" s="202">
        <f t="shared" si="0"/>
        <v>30</v>
      </c>
      <c r="J63" s="202"/>
      <c r="K63" s="202">
        <v>30</v>
      </c>
      <c r="L63" s="202"/>
      <c r="M63" s="202"/>
      <c r="N63" s="202"/>
      <c r="O63" s="202"/>
      <c r="P63" s="202"/>
      <c r="Q63" s="191">
        <v>50</v>
      </c>
      <c r="R63" s="179" t="s">
        <v>119</v>
      </c>
      <c r="S63" s="179" t="s">
        <v>133</v>
      </c>
    </row>
    <row r="64" spans="1:19" ht="25.5" customHeight="1">
      <c r="A64" s="190"/>
      <c r="B64" s="179" t="s">
        <v>178</v>
      </c>
      <c r="C64" s="179" t="s">
        <v>28</v>
      </c>
      <c r="D64" s="191" t="s">
        <v>130</v>
      </c>
      <c r="E64" s="179" t="s">
        <v>162</v>
      </c>
      <c r="F64" s="179" t="s">
        <v>179</v>
      </c>
      <c r="G64" s="179">
        <v>2018</v>
      </c>
      <c r="H64" s="192" t="s">
        <v>179</v>
      </c>
      <c r="I64" s="202">
        <f t="shared" si="0"/>
        <v>20</v>
      </c>
      <c r="J64" s="202"/>
      <c r="K64" s="202">
        <v>20</v>
      </c>
      <c r="L64" s="202"/>
      <c r="M64" s="202"/>
      <c r="N64" s="202"/>
      <c r="O64" s="202"/>
      <c r="P64" s="202"/>
      <c r="Q64" s="191">
        <v>50</v>
      </c>
      <c r="R64" s="179" t="s">
        <v>119</v>
      </c>
      <c r="S64" s="179" t="s">
        <v>133</v>
      </c>
    </row>
    <row r="65" spans="1:19" ht="25.5" customHeight="1">
      <c r="A65" s="190"/>
      <c r="B65" s="179" t="s">
        <v>180</v>
      </c>
      <c r="C65" s="179" t="s">
        <v>28</v>
      </c>
      <c r="D65" s="191" t="s">
        <v>130</v>
      </c>
      <c r="E65" s="179" t="s">
        <v>162</v>
      </c>
      <c r="F65" s="179" t="s">
        <v>181</v>
      </c>
      <c r="G65" s="179">
        <v>2018</v>
      </c>
      <c r="H65" s="192" t="s">
        <v>181</v>
      </c>
      <c r="I65" s="202">
        <f t="shared" si="0"/>
        <v>30</v>
      </c>
      <c r="J65" s="202"/>
      <c r="K65" s="202">
        <v>30</v>
      </c>
      <c r="L65" s="202"/>
      <c r="M65" s="202"/>
      <c r="N65" s="202"/>
      <c r="O65" s="202"/>
      <c r="P65" s="202"/>
      <c r="Q65" s="191">
        <v>50</v>
      </c>
      <c r="R65" s="179" t="s">
        <v>119</v>
      </c>
      <c r="S65" s="179" t="s">
        <v>133</v>
      </c>
    </row>
    <row r="66" spans="1:19" ht="25.5" customHeight="1">
      <c r="A66" s="190"/>
      <c r="B66" s="179" t="s">
        <v>182</v>
      </c>
      <c r="C66" s="179" t="s">
        <v>28</v>
      </c>
      <c r="D66" s="191" t="s">
        <v>130</v>
      </c>
      <c r="E66" s="179" t="s">
        <v>162</v>
      </c>
      <c r="F66" s="179" t="s">
        <v>183</v>
      </c>
      <c r="G66" s="179">
        <v>2018</v>
      </c>
      <c r="H66" s="192" t="s">
        <v>183</v>
      </c>
      <c r="I66" s="202">
        <f t="shared" si="0"/>
        <v>30</v>
      </c>
      <c r="J66" s="202"/>
      <c r="K66" s="202">
        <v>30</v>
      </c>
      <c r="L66" s="202"/>
      <c r="M66" s="202"/>
      <c r="N66" s="202"/>
      <c r="O66" s="202"/>
      <c r="P66" s="202"/>
      <c r="Q66" s="191">
        <v>50</v>
      </c>
      <c r="R66" s="179" t="s">
        <v>119</v>
      </c>
      <c r="S66" s="179" t="s">
        <v>133</v>
      </c>
    </row>
    <row r="67" spans="1:19" s="16" customFormat="1" ht="25.5" customHeight="1">
      <c r="A67" s="181"/>
      <c r="B67" s="179" t="s">
        <v>184</v>
      </c>
      <c r="C67" s="179" t="s">
        <v>28</v>
      </c>
      <c r="D67" s="179" t="s">
        <v>130</v>
      </c>
      <c r="E67" s="179" t="s">
        <v>185</v>
      </c>
      <c r="F67" s="179" t="s">
        <v>186</v>
      </c>
      <c r="G67" s="179">
        <v>2018</v>
      </c>
      <c r="H67" s="179" t="s">
        <v>186</v>
      </c>
      <c r="I67" s="202">
        <v>20</v>
      </c>
      <c r="J67" s="202"/>
      <c r="K67" s="202">
        <v>20</v>
      </c>
      <c r="L67" s="202"/>
      <c r="M67" s="202"/>
      <c r="N67" s="202"/>
      <c r="O67" s="202"/>
      <c r="P67" s="202"/>
      <c r="Q67" s="186">
        <v>50</v>
      </c>
      <c r="R67" s="179" t="s">
        <v>119</v>
      </c>
      <c r="S67" s="179" t="s">
        <v>133</v>
      </c>
    </row>
    <row r="68" spans="1:19" s="16" customFormat="1" ht="25.5" customHeight="1">
      <c r="A68" s="181"/>
      <c r="B68" s="179" t="s">
        <v>187</v>
      </c>
      <c r="C68" s="179" t="s">
        <v>28</v>
      </c>
      <c r="D68" s="179" t="s">
        <v>188</v>
      </c>
      <c r="E68" s="179" t="s">
        <v>185</v>
      </c>
      <c r="F68" s="179" t="s">
        <v>189</v>
      </c>
      <c r="G68" s="179">
        <v>2018</v>
      </c>
      <c r="H68" s="179" t="s">
        <v>189</v>
      </c>
      <c r="I68" s="202">
        <v>30</v>
      </c>
      <c r="J68" s="202"/>
      <c r="K68" s="202">
        <v>30</v>
      </c>
      <c r="L68" s="202"/>
      <c r="M68" s="202"/>
      <c r="N68" s="202"/>
      <c r="O68" s="202"/>
      <c r="P68" s="202"/>
      <c r="Q68" s="186">
        <v>50</v>
      </c>
      <c r="R68" s="179" t="s">
        <v>119</v>
      </c>
      <c r="S68" s="179" t="s">
        <v>133</v>
      </c>
    </row>
    <row r="69" spans="1:19" s="16" customFormat="1" ht="25.5" customHeight="1">
      <c r="A69" s="181"/>
      <c r="B69" s="179" t="s">
        <v>190</v>
      </c>
      <c r="C69" s="179" t="s">
        <v>28</v>
      </c>
      <c r="D69" s="179" t="s">
        <v>188</v>
      </c>
      <c r="E69" s="179" t="s">
        <v>185</v>
      </c>
      <c r="F69" s="179" t="s">
        <v>191</v>
      </c>
      <c r="G69" s="179">
        <v>2018</v>
      </c>
      <c r="H69" s="179" t="s">
        <v>191</v>
      </c>
      <c r="I69" s="202">
        <f>SUM(J69:P69)</f>
        <v>20</v>
      </c>
      <c r="J69" s="202"/>
      <c r="K69" s="202">
        <v>20</v>
      </c>
      <c r="L69" s="202"/>
      <c r="M69" s="202"/>
      <c r="N69" s="202"/>
      <c r="O69" s="202"/>
      <c r="P69" s="202"/>
      <c r="Q69" s="186">
        <v>50</v>
      </c>
      <c r="R69" s="179" t="s">
        <v>119</v>
      </c>
      <c r="S69" s="179" t="s">
        <v>133</v>
      </c>
    </row>
    <row r="70" spans="1:19" s="16" customFormat="1" ht="25.5" customHeight="1">
      <c r="A70" s="181"/>
      <c r="B70" s="179" t="s">
        <v>192</v>
      </c>
      <c r="C70" s="179" t="s">
        <v>28</v>
      </c>
      <c r="D70" s="179" t="s">
        <v>188</v>
      </c>
      <c r="E70" s="179" t="s">
        <v>185</v>
      </c>
      <c r="F70" s="179" t="s">
        <v>193</v>
      </c>
      <c r="G70" s="179">
        <v>2018</v>
      </c>
      <c r="H70" s="179" t="s">
        <v>193</v>
      </c>
      <c r="I70" s="202">
        <v>30</v>
      </c>
      <c r="J70" s="202"/>
      <c r="K70" s="202">
        <v>30</v>
      </c>
      <c r="L70" s="202"/>
      <c r="M70" s="202"/>
      <c r="N70" s="202"/>
      <c r="O70" s="202"/>
      <c r="P70" s="202"/>
      <c r="Q70" s="186">
        <v>50</v>
      </c>
      <c r="R70" s="179" t="s">
        <v>119</v>
      </c>
      <c r="S70" s="179" t="s">
        <v>133</v>
      </c>
    </row>
    <row r="71" spans="1:19" s="16" customFormat="1" ht="25.5" customHeight="1">
      <c r="A71" s="181"/>
      <c r="B71" s="179" t="s">
        <v>194</v>
      </c>
      <c r="C71" s="179" t="s">
        <v>28</v>
      </c>
      <c r="D71" s="179" t="s">
        <v>188</v>
      </c>
      <c r="E71" s="179" t="s">
        <v>185</v>
      </c>
      <c r="F71" s="179" t="s">
        <v>195</v>
      </c>
      <c r="G71" s="179">
        <v>2018</v>
      </c>
      <c r="H71" s="179" t="s">
        <v>195</v>
      </c>
      <c r="I71" s="202">
        <v>30</v>
      </c>
      <c r="J71" s="202"/>
      <c r="K71" s="202">
        <v>30</v>
      </c>
      <c r="L71" s="202"/>
      <c r="M71" s="202"/>
      <c r="N71" s="202"/>
      <c r="O71" s="202"/>
      <c r="P71" s="202"/>
      <c r="Q71" s="179">
        <v>50</v>
      </c>
      <c r="R71" s="179" t="s">
        <v>119</v>
      </c>
      <c r="S71" s="179" t="s">
        <v>133</v>
      </c>
    </row>
    <row r="72" spans="1:19" s="16" customFormat="1" ht="25.5" customHeight="1">
      <c r="A72" s="181"/>
      <c r="B72" s="179" t="s">
        <v>196</v>
      </c>
      <c r="C72" s="179" t="s">
        <v>28</v>
      </c>
      <c r="D72" s="179" t="s">
        <v>188</v>
      </c>
      <c r="E72" s="179" t="s">
        <v>185</v>
      </c>
      <c r="F72" s="179" t="s">
        <v>197</v>
      </c>
      <c r="G72" s="179">
        <v>2018</v>
      </c>
      <c r="H72" s="179" t="s">
        <v>197</v>
      </c>
      <c r="I72" s="202">
        <f>SUM(J72:P72)</f>
        <v>30</v>
      </c>
      <c r="J72" s="202"/>
      <c r="K72" s="202">
        <v>30</v>
      </c>
      <c r="L72" s="202"/>
      <c r="M72" s="202"/>
      <c r="N72" s="202"/>
      <c r="O72" s="202"/>
      <c r="P72" s="202"/>
      <c r="Q72" s="186">
        <v>50</v>
      </c>
      <c r="R72" s="179" t="s">
        <v>119</v>
      </c>
      <c r="S72" s="179" t="s">
        <v>133</v>
      </c>
    </row>
    <row r="73" spans="1:19" s="16" customFormat="1" ht="25.5" customHeight="1">
      <c r="A73" s="181"/>
      <c r="B73" s="179" t="s">
        <v>198</v>
      </c>
      <c r="C73" s="179" t="s">
        <v>28</v>
      </c>
      <c r="D73" s="179" t="s">
        <v>188</v>
      </c>
      <c r="E73" s="179" t="s">
        <v>185</v>
      </c>
      <c r="F73" s="179" t="s">
        <v>199</v>
      </c>
      <c r="G73" s="179">
        <v>2018</v>
      </c>
      <c r="H73" s="179" t="s">
        <v>199</v>
      </c>
      <c r="I73" s="202">
        <f>SUM(J73:P73)</f>
        <v>30</v>
      </c>
      <c r="J73" s="202"/>
      <c r="K73" s="202">
        <v>30</v>
      </c>
      <c r="L73" s="202"/>
      <c r="M73" s="202"/>
      <c r="N73" s="202"/>
      <c r="O73" s="202"/>
      <c r="P73" s="202"/>
      <c r="Q73" s="186">
        <v>50</v>
      </c>
      <c r="R73" s="179" t="s">
        <v>119</v>
      </c>
      <c r="S73" s="179" t="s">
        <v>133</v>
      </c>
    </row>
    <row r="74" spans="1:19" s="16" customFormat="1" ht="25.5" customHeight="1">
      <c r="A74" s="181"/>
      <c r="B74" s="179" t="s">
        <v>200</v>
      </c>
      <c r="C74" s="179" t="s">
        <v>28</v>
      </c>
      <c r="D74" s="179" t="s">
        <v>188</v>
      </c>
      <c r="E74" s="179" t="s">
        <v>185</v>
      </c>
      <c r="F74" s="179" t="s">
        <v>201</v>
      </c>
      <c r="G74" s="179">
        <v>2018</v>
      </c>
      <c r="H74" s="179" t="s">
        <v>201</v>
      </c>
      <c r="I74" s="202">
        <v>20</v>
      </c>
      <c r="J74" s="202"/>
      <c r="K74" s="202">
        <v>20</v>
      </c>
      <c r="L74" s="202"/>
      <c r="M74" s="202"/>
      <c r="N74" s="202"/>
      <c r="O74" s="202" t="s">
        <v>202</v>
      </c>
      <c r="P74" s="202"/>
      <c r="Q74" s="186">
        <v>50</v>
      </c>
      <c r="R74" s="179" t="s">
        <v>119</v>
      </c>
      <c r="S74" s="179" t="s">
        <v>133</v>
      </c>
    </row>
    <row r="75" spans="1:19" s="16" customFormat="1" ht="25.5" customHeight="1">
      <c r="A75" s="181"/>
      <c r="B75" s="179" t="s">
        <v>203</v>
      </c>
      <c r="C75" s="179" t="s">
        <v>28</v>
      </c>
      <c r="D75" s="179" t="s">
        <v>188</v>
      </c>
      <c r="E75" s="179" t="s">
        <v>185</v>
      </c>
      <c r="F75" s="179" t="s">
        <v>204</v>
      </c>
      <c r="G75" s="179">
        <v>2018</v>
      </c>
      <c r="H75" s="179" t="s">
        <v>204</v>
      </c>
      <c r="I75" s="202">
        <f>SUM(J75:P75)</f>
        <v>20</v>
      </c>
      <c r="J75" s="202"/>
      <c r="K75" s="202">
        <v>20</v>
      </c>
      <c r="L75" s="202"/>
      <c r="M75" s="202"/>
      <c r="N75" s="202"/>
      <c r="O75" s="202"/>
      <c r="P75" s="202"/>
      <c r="Q75" s="186">
        <v>50</v>
      </c>
      <c r="R75" s="179" t="s">
        <v>119</v>
      </c>
      <c r="S75" s="179" t="s">
        <v>133</v>
      </c>
    </row>
    <row r="76" spans="1:19" s="16" customFormat="1" ht="25.5" customHeight="1">
      <c r="A76" s="181"/>
      <c r="B76" s="179" t="s">
        <v>205</v>
      </c>
      <c r="C76" s="179" t="s">
        <v>28</v>
      </c>
      <c r="D76" s="179" t="s">
        <v>188</v>
      </c>
      <c r="E76" s="179" t="s">
        <v>185</v>
      </c>
      <c r="F76" s="179" t="s">
        <v>206</v>
      </c>
      <c r="G76" s="179">
        <v>2018</v>
      </c>
      <c r="H76" s="179" t="s">
        <v>206</v>
      </c>
      <c r="I76" s="202">
        <f>SUM(J76:P76)</f>
        <v>30</v>
      </c>
      <c r="J76" s="202"/>
      <c r="K76" s="202">
        <v>30</v>
      </c>
      <c r="L76" s="202"/>
      <c r="M76" s="202"/>
      <c r="N76" s="202"/>
      <c r="O76" s="202"/>
      <c r="P76" s="202"/>
      <c r="Q76" s="186">
        <v>50</v>
      </c>
      <c r="R76" s="179" t="s">
        <v>119</v>
      </c>
      <c r="S76" s="179" t="s">
        <v>133</v>
      </c>
    </row>
    <row r="77" spans="1:19" s="16" customFormat="1" ht="25.5" customHeight="1">
      <c r="A77" s="181"/>
      <c r="B77" s="179" t="s">
        <v>207</v>
      </c>
      <c r="C77" s="179" t="s">
        <v>28</v>
      </c>
      <c r="D77" s="179" t="s">
        <v>188</v>
      </c>
      <c r="E77" s="179" t="s">
        <v>185</v>
      </c>
      <c r="F77" s="179" t="s">
        <v>208</v>
      </c>
      <c r="G77" s="179">
        <v>2018</v>
      </c>
      <c r="H77" s="212" t="s">
        <v>208</v>
      </c>
      <c r="I77" s="202">
        <f>SUM(J77:P77)</f>
        <v>30</v>
      </c>
      <c r="J77" s="202"/>
      <c r="K77" s="202">
        <v>30</v>
      </c>
      <c r="L77" s="202"/>
      <c r="M77" s="202"/>
      <c r="N77" s="202"/>
      <c r="O77" s="202"/>
      <c r="P77" s="202"/>
      <c r="Q77" s="212" t="s">
        <v>209</v>
      </c>
      <c r="R77" s="179" t="s">
        <v>119</v>
      </c>
      <c r="S77" s="179" t="s">
        <v>133</v>
      </c>
    </row>
    <row r="78" spans="1:19" s="16" customFormat="1" ht="25.5" customHeight="1">
      <c r="A78" s="181"/>
      <c r="B78" s="179" t="s">
        <v>210</v>
      </c>
      <c r="C78" s="179" t="s">
        <v>28</v>
      </c>
      <c r="D78" s="179" t="s">
        <v>188</v>
      </c>
      <c r="E78" s="179" t="s">
        <v>185</v>
      </c>
      <c r="F78" s="179" t="s">
        <v>211</v>
      </c>
      <c r="G78" s="179">
        <v>2018</v>
      </c>
      <c r="H78" s="212" t="s">
        <v>211</v>
      </c>
      <c r="I78" s="202">
        <f>SUM(J78:P78)</f>
        <v>30</v>
      </c>
      <c r="J78" s="202"/>
      <c r="K78" s="202">
        <v>30</v>
      </c>
      <c r="L78" s="202"/>
      <c r="M78" s="202"/>
      <c r="N78" s="202"/>
      <c r="O78" s="202"/>
      <c r="P78" s="202"/>
      <c r="Q78" s="212" t="s">
        <v>209</v>
      </c>
      <c r="R78" s="179" t="s">
        <v>119</v>
      </c>
      <c r="S78" s="179" t="s">
        <v>133</v>
      </c>
    </row>
    <row r="79" spans="1:19" ht="25.5" customHeight="1">
      <c r="A79" s="213"/>
      <c r="B79" s="179" t="s">
        <v>212</v>
      </c>
      <c r="C79" s="179" t="s">
        <v>28</v>
      </c>
      <c r="D79" s="179" t="s">
        <v>188</v>
      </c>
      <c r="E79" s="179" t="s">
        <v>213</v>
      </c>
      <c r="F79" s="179" t="s">
        <v>214</v>
      </c>
      <c r="G79" s="179">
        <v>2018</v>
      </c>
      <c r="H79" s="214" t="s">
        <v>214</v>
      </c>
      <c r="I79" s="202">
        <v>30</v>
      </c>
      <c r="J79" s="202"/>
      <c r="K79" s="202">
        <v>30</v>
      </c>
      <c r="L79" s="202"/>
      <c r="M79" s="202"/>
      <c r="N79" s="202"/>
      <c r="O79" s="202"/>
      <c r="P79" s="202"/>
      <c r="Q79" s="214">
        <v>50</v>
      </c>
      <c r="R79" s="179" t="s">
        <v>119</v>
      </c>
      <c r="S79" s="179" t="s">
        <v>133</v>
      </c>
    </row>
    <row r="80" spans="1:19" ht="25.5" customHeight="1">
      <c r="A80" s="213"/>
      <c r="B80" s="179" t="s">
        <v>215</v>
      </c>
      <c r="C80" s="179" t="s">
        <v>28</v>
      </c>
      <c r="D80" s="179" t="s">
        <v>188</v>
      </c>
      <c r="E80" s="179" t="s">
        <v>213</v>
      </c>
      <c r="F80" s="179" t="s">
        <v>216</v>
      </c>
      <c r="G80" s="179">
        <v>2018</v>
      </c>
      <c r="H80" s="212" t="s">
        <v>216</v>
      </c>
      <c r="I80" s="202">
        <v>50</v>
      </c>
      <c r="J80" s="202"/>
      <c r="K80" s="202">
        <v>50</v>
      </c>
      <c r="L80" s="202"/>
      <c r="M80" s="202"/>
      <c r="N80" s="202"/>
      <c r="O80" s="202"/>
      <c r="P80" s="202"/>
      <c r="Q80" s="214">
        <v>30</v>
      </c>
      <c r="R80" s="179" t="s">
        <v>119</v>
      </c>
      <c r="S80" s="179" t="s">
        <v>133</v>
      </c>
    </row>
    <row r="81" spans="1:20" ht="25.5" customHeight="1">
      <c r="A81" s="215"/>
      <c r="B81" s="179" t="s">
        <v>217</v>
      </c>
      <c r="C81" s="179" t="s">
        <v>28</v>
      </c>
      <c r="D81" s="179" t="s">
        <v>188</v>
      </c>
      <c r="E81" s="179" t="s">
        <v>213</v>
      </c>
      <c r="F81" s="179" t="s">
        <v>218</v>
      </c>
      <c r="G81" s="179">
        <v>2018</v>
      </c>
      <c r="H81" s="216" t="s">
        <v>218</v>
      </c>
      <c r="I81" s="202">
        <v>20</v>
      </c>
      <c r="J81" s="202"/>
      <c r="K81" s="202">
        <v>20</v>
      </c>
      <c r="L81" s="202"/>
      <c r="M81" s="202"/>
      <c r="N81" s="202"/>
      <c r="O81" s="202"/>
      <c r="P81" s="202"/>
      <c r="Q81" s="216">
        <v>50</v>
      </c>
      <c r="R81" s="179" t="s">
        <v>119</v>
      </c>
      <c r="S81" s="179" t="s">
        <v>133</v>
      </c>
      <c r="T81" s="25"/>
    </row>
    <row r="82" spans="1:19" ht="25.5" customHeight="1">
      <c r="A82" s="213"/>
      <c r="B82" s="179" t="s">
        <v>219</v>
      </c>
      <c r="C82" s="179" t="s">
        <v>28</v>
      </c>
      <c r="D82" s="179" t="s">
        <v>188</v>
      </c>
      <c r="E82" s="179" t="s">
        <v>213</v>
      </c>
      <c r="F82" s="179" t="s">
        <v>220</v>
      </c>
      <c r="G82" s="179">
        <v>2018</v>
      </c>
      <c r="H82" s="214" t="s">
        <v>220</v>
      </c>
      <c r="I82" s="202">
        <v>30</v>
      </c>
      <c r="J82" s="202"/>
      <c r="K82" s="202">
        <v>30</v>
      </c>
      <c r="L82" s="202"/>
      <c r="M82" s="202"/>
      <c r="N82" s="202"/>
      <c r="O82" s="202"/>
      <c r="P82" s="202"/>
      <c r="Q82" s="214">
        <v>50</v>
      </c>
      <c r="R82" s="179" t="s">
        <v>119</v>
      </c>
      <c r="S82" s="179" t="s">
        <v>133</v>
      </c>
    </row>
    <row r="83" spans="1:19" s="169" customFormat="1" ht="25.5" customHeight="1">
      <c r="A83" s="217"/>
      <c r="B83" s="179" t="s">
        <v>221</v>
      </c>
      <c r="C83" s="179" t="s">
        <v>28</v>
      </c>
      <c r="D83" s="179" t="s">
        <v>130</v>
      </c>
      <c r="E83" s="179" t="s">
        <v>222</v>
      </c>
      <c r="F83" s="179" t="s">
        <v>223</v>
      </c>
      <c r="G83" s="179">
        <v>2018</v>
      </c>
      <c r="H83" s="217" t="s">
        <v>223</v>
      </c>
      <c r="I83" s="202">
        <v>20</v>
      </c>
      <c r="J83" s="202"/>
      <c r="K83" s="202">
        <v>20</v>
      </c>
      <c r="L83" s="202"/>
      <c r="M83" s="202"/>
      <c r="N83" s="202"/>
      <c r="O83" s="202"/>
      <c r="P83" s="202"/>
      <c r="Q83" s="217">
        <v>50</v>
      </c>
      <c r="R83" s="179" t="s">
        <v>119</v>
      </c>
      <c r="S83" s="179" t="s">
        <v>133</v>
      </c>
    </row>
    <row r="84" spans="1:19" s="169" customFormat="1" ht="25.5" customHeight="1">
      <c r="A84" s="217"/>
      <c r="B84" s="179" t="s">
        <v>224</v>
      </c>
      <c r="C84" s="179" t="s">
        <v>28</v>
      </c>
      <c r="D84" s="179" t="s">
        <v>130</v>
      </c>
      <c r="E84" s="179" t="s">
        <v>222</v>
      </c>
      <c r="F84" s="179" t="s">
        <v>225</v>
      </c>
      <c r="G84" s="179">
        <v>2018</v>
      </c>
      <c r="H84" s="217" t="s">
        <v>225</v>
      </c>
      <c r="I84" s="202">
        <v>50</v>
      </c>
      <c r="J84" s="202"/>
      <c r="K84" s="202">
        <v>50</v>
      </c>
      <c r="L84" s="202"/>
      <c r="M84" s="202"/>
      <c r="N84" s="202"/>
      <c r="O84" s="202"/>
      <c r="P84" s="202"/>
      <c r="Q84" s="217">
        <v>41</v>
      </c>
      <c r="R84" s="179" t="s">
        <v>119</v>
      </c>
      <c r="S84" s="179" t="s">
        <v>133</v>
      </c>
    </row>
    <row r="85" spans="1:19" s="169" customFormat="1" ht="25.5" customHeight="1">
      <c r="A85" s="217"/>
      <c r="B85" s="179" t="s">
        <v>226</v>
      </c>
      <c r="C85" s="179" t="s">
        <v>28</v>
      </c>
      <c r="D85" s="179" t="s">
        <v>130</v>
      </c>
      <c r="E85" s="179" t="s">
        <v>222</v>
      </c>
      <c r="F85" s="179" t="s">
        <v>227</v>
      </c>
      <c r="G85" s="179">
        <v>2018</v>
      </c>
      <c r="H85" s="217" t="s">
        <v>227</v>
      </c>
      <c r="I85" s="202">
        <v>20</v>
      </c>
      <c r="J85" s="202"/>
      <c r="K85" s="202">
        <v>20</v>
      </c>
      <c r="L85" s="202"/>
      <c r="M85" s="202"/>
      <c r="N85" s="202"/>
      <c r="O85" s="202"/>
      <c r="P85" s="202"/>
      <c r="Q85" s="217">
        <v>50</v>
      </c>
      <c r="R85" s="179" t="s">
        <v>119</v>
      </c>
      <c r="S85" s="179" t="s">
        <v>133</v>
      </c>
    </row>
    <row r="86" spans="1:19" s="169" customFormat="1" ht="25.5" customHeight="1">
      <c r="A86" s="217"/>
      <c r="B86" s="179" t="s">
        <v>228</v>
      </c>
      <c r="C86" s="179" t="s">
        <v>28</v>
      </c>
      <c r="D86" s="179" t="s">
        <v>130</v>
      </c>
      <c r="E86" s="179" t="s">
        <v>222</v>
      </c>
      <c r="F86" s="179" t="s">
        <v>229</v>
      </c>
      <c r="G86" s="179">
        <v>2018</v>
      </c>
      <c r="H86" s="217" t="s">
        <v>229</v>
      </c>
      <c r="I86" s="202">
        <v>20</v>
      </c>
      <c r="J86" s="202"/>
      <c r="K86" s="202">
        <v>20</v>
      </c>
      <c r="L86" s="202"/>
      <c r="M86" s="202"/>
      <c r="N86" s="202"/>
      <c r="O86" s="202"/>
      <c r="P86" s="202"/>
      <c r="Q86" s="217">
        <v>50</v>
      </c>
      <c r="R86" s="179" t="s">
        <v>119</v>
      </c>
      <c r="S86" s="179" t="s">
        <v>133</v>
      </c>
    </row>
    <row r="87" spans="1:19" s="169" customFormat="1" ht="25.5" customHeight="1">
      <c r="A87" s="217"/>
      <c r="B87" s="179" t="s">
        <v>230</v>
      </c>
      <c r="C87" s="179" t="s">
        <v>28</v>
      </c>
      <c r="D87" s="179" t="s">
        <v>130</v>
      </c>
      <c r="E87" s="179" t="s">
        <v>222</v>
      </c>
      <c r="F87" s="179" t="s">
        <v>231</v>
      </c>
      <c r="G87" s="179">
        <v>2018</v>
      </c>
      <c r="H87" s="217" t="s">
        <v>231</v>
      </c>
      <c r="I87" s="202">
        <v>30</v>
      </c>
      <c r="J87" s="202"/>
      <c r="K87" s="202">
        <v>30</v>
      </c>
      <c r="L87" s="202"/>
      <c r="M87" s="202"/>
      <c r="N87" s="202"/>
      <c r="O87" s="202"/>
      <c r="P87" s="202"/>
      <c r="Q87" s="217">
        <v>50</v>
      </c>
      <c r="R87" s="179" t="s">
        <v>119</v>
      </c>
      <c r="S87" s="179" t="s">
        <v>133</v>
      </c>
    </row>
    <row r="88" spans="1:19" s="169" customFormat="1" ht="25.5" customHeight="1">
      <c r="A88" s="217"/>
      <c r="B88" s="179" t="s">
        <v>232</v>
      </c>
      <c r="C88" s="179" t="s">
        <v>28</v>
      </c>
      <c r="D88" s="179" t="s">
        <v>130</v>
      </c>
      <c r="E88" s="179" t="s">
        <v>222</v>
      </c>
      <c r="F88" s="179" t="s">
        <v>233</v>
      </c>
      <c r="G88" s="179">
        <v>2018</v>
      </c>
      <c r="H88" s="217" t="s">
        <v>233</v>
      </c>
      <c r="I88" s="202">
        <v>20</v>
      </c>
      <c r="J88" s="202"/>
      <c r="K88" s="202">
        <v>20</v>
      </c>
      <c r="L88" s="202"/>
      <c r="M88" s="202"/>
      <c r="N88" s="202"/>
      <c r="O88" s="202"/>
      <c r="P88" s="202"/>
      <c r="Q88" s="217">
        <v>50</v>
      </c>
      <c r="R88" s="179" t="s">
        <v>119</v>
      </c>
      <c r="S88" s="179" t="s">
        <v>133</v>
      </c>
    </row>
    <row r="89" spans="1:19" s="169" customFormat="1" ht="25.5" customHeight="1">
      <c r="A89" s="217"/>
      <c r="B89" s="179" t="s">
        <v>234</v>
      </c>
      <c r="C89" s="179" t="s">
        <v>28</v>
      </c>
      <c r="D89" s="179" t="s">
        <v>130</v>
      </c>
      <c r="E89" s="179" t="s">
        <v>222</v>
      </c>
      <c r="F89" s="179" t="s">
        <v>235</v>
      </c>
      <c r="G89" s="179">
        <v>2018</v>
      </c>
      <c r="H89" s="217" t="s">
        <v>235</v>
      </c>
      <c r="I89" s="202">
        <v>20</v>
      </c>
      <c r="J89" s="202"/>
      <c r="K89" s="202">
        <v>20</v>
      </c>
      <c r="L89" s="202"/>
      <c r="M89" s="202"/>
      <c r="N89" s="202"/>
      <c r="O89" s="202"/>
      <c r="P89" s="202"/>
      <c r="Q89" s="217">
        <v>50</v>
      </c>
      <c r="R89" s="179" t="s">
        <v>119</v>
      </c>
      <c r="S89" s="179" t="s">
        <v>133</v>
      </c>
    </row>
    <row r="90" spans="1:19" s="169" customFormat="1" ht="25.5" customHeight="1">
      <c r="A90" s="217"/>
      <c r="B90" s="179" t="s">
        <v>236</v>
      </c>
      <c r="C90" s="179" t="s">
        <v>28</v>
      </c>
      <c r="D90" s="179" t="s">
        <v>130</v>
      </c>
      <c r="E90" s="179" t="s">
        <v>222</v>
      </c>
      <c r="F90" s="179" t="s">
        <v>237</v>
      </c>
      <c r="G90" s="179">
        <v>2018</v>
      </c>
      <c r="H90" s="217" t="s">
        <v>237</v>
      </c>
      <c r="I90" s="202">
        <v>30</v>
      </c>
      <c r="J90" s="202"/>
      <c r="K90" s="202">
        <v>30</v>
      </c>
      <c r="L90" s="202"/>
      <c r="M90" s="202"/>
      <c r="N90" s="202"/>
      <c r="O90" s="202"/>
      <c r="P90" s="202"/>
      <c r="Q90" s="217">
        <v>50</v>
      </c>
      <c r="R90" s="179" t="s">
        <v>119</v>
      </c>
      <c r="S90" s="179" t="s">
        <v>133</v>
      </c>
    </row>
    <row r="91" spans="1:19" s="169" customFormat="1" ht="25.5" customHeight="1">
      <c r="A91" s="217"/>
      <c r="B91" s="179" t="s">
        <v>238</v>
      </c>
      <c r="C91" s="179" t="s">
        <v>28</v>
      </c>
      <c r="D91" s="179" t="s">
        <v>130</v>
      </c>
      <c r="E91" s="179" t="s">
        <v>222</v>
      </c>
      <c r="F91" s="179" t="s">
        <v>239</v>
      </c>
      <c r="G91" s="179">
        <v>2018</v>
      </c>
      <c r="H91" s="217" t="s">
        <v>239</v>
      </c>
      <c r="I91" s="202">
        <v>20</v>
      </c>
      <c r="J91" s="202"/>
      <c r="K91" s="202">
        <v>20</v>
      </c>
      <c r="L91" s="202"/>
      <c r="M91" s="202"/>
      <c r="N91" s="202"/>
      <c r="O91" s="202"/>
      <c r="P91" s="202"/>
      <c r="Q91" s="217">
        <v>50</v>
      </c>
      <c r="R91" s="179" t="s">
        <v>119</v>
      </c>
      <c r="S91" s="179" t="s">
        <v>133</v>
      </c>
    </row>
    <row r="92" spans="1:19" s="169" customFormat="1" ht="25.5" customHeight="1">
      <c r="A92" s="217"/>
      <c r="B92" s="179" t="s">
        <v>240</v>
      </c>
      <c r="C92" s="179" t="s">
        <v>28</v>
      </c>
      <c r="D92" s="179" t="s">
        <v>130</v>
      </c>
      <c r="E92" s="179" t="s">
        <v>222</v>
      </c>
      <c r="F92" s="179" t="s">
        <v>241</v>
      </c>
      <c r="G92" s="179">
        <v>2018</v>
      </c>
      <c r="H92" s="217" t="s">
        <v>241</v>
      </c>
      <c r="I92" s="202">
        <v>20</v>
      </c>
      <c r="J92" s="202"/>
      <c r="K92" s="202">
        <v>20</v>
      </c>
      <c r="L92" s="202"/>
      <c r="M92" s="202"/>
      <c r="N92" s="202"/>
      <c r="O92" s="202"/>
      <c r="P92" s="202"/>
      <c r="Q92" s="217">
        <v>50</v>
      </c>
      <c r="R92" s="179" t="s">
        <v>119</v>
      </c>
      <c r="S92" s="179" t="s">
        <v>133</v>
      </c>
    </row>
    <row r="93" spans="1:19" s="169" customFormat="1" ht="25.5" customHeight="1">
      <c r="A93" s="217"/>
      <c r="B93" s="179" t="s">
        <v>242</v>
      </c>
      <c r="C93" s="179" t="s">
        <v>28</v>
      </c>
      <c r="D93" s="179" t="s">
        <v>130</v>
      </c>
      <c r="E93" s="179" t="s">
        <v>222</v>
      </c>
      <c r="F93" s="179" t="s">
        <v>243</v>
      </c>
      <c r="G93" s="179">
        <v>2018</v>
      </c>
      <c r="H93" s="217" t="s">
        <v>243</v>
      </c>
      <c r="I93" s="202">
        <v>30</v>
      </c>
      <c r="J93" s="202"/>
      <c r="K93" s="202">
        <v>30</v>
      </c>
      <c r="L93" s="202"/>
      <c r="M93" s="202"/>
      <c r="N93" s="202"/>
      <c r="O93" s="202"/>
      <c r="P93" s="202"/>
      <c r="Q93" s="217">
        <v>50</v>
      </c>
      <c r="R93" s="179" t="s">
        <v>119</v>
      </c>
      <c r="S93" s="179" t="s">
        <v>133</v>
      </c>
    </row>
    <row r="94" spans="1:19" ht="25.5" customHeight="1">
      <c r="A94" s="181"/>
      <c r="B94" s="179" t="s">
        <v>244</v>
      </c>
      <c r="C94" s="179" t="s">
        <v>28</v>
      </c>
      <c r="D94" s="179" t="s">
        <v>130</v>
      </c>
      <c r="E94" s="179" t="s">
        <v>245</v>
      </c>
      <c r="F94" s="179" t="s">
        <v>246</v>
      </c>
      <c r="G94" s="179">
        <v>2018</v>
      </c>
      <c r="H94" s="183" t="s">
        <v>246</v>
      </c>
      <c r="I94" s="202">
        <v>30</v>
      </c>
      <c r="J94" s="202"/>
      <c r="K94" s="202">
        <v>30</v>
      </c>
      <c r="L94" s="202"/>
      <c r="M94" s="202"/>
      <c r="N94" s="202"/>
      <c r="O94" s="202"/>
      <c r="P94" s="202"/>
      <c r="Q94" s="186">
        <v>50</v>
      </c>
      <c r="R94" s="179" t="s">
        <v>119</v>
      </c>
      <c r="S94" s="179" t="s">
        <v>133</v>
      </c>
    </row>
    <row r="95" spans="1:256" s="169" customFormat="1" ht="25.5" customHeight="1">
      <c r="A95" s="181"/>
      <c r="B95" s="179" t="s">
        <v>247</v>
      </c>
      <c r="C95" s="179" t="s">
        <v>28</v>
      </c>
      <c r="D95" s="179" t="s">
        <v>130</v>
      </c>
      <c r="E95" s="179" t="s">
        <v>245</v>
      </c>
      <c r="F95" s="179" t="s">
        <v>248</v>
      </c>
      <c r="G95" s="179">
        <v>2018</v>
      </c>
      <c r="H95" s="183" t="s">
        <v>248</v>
      </c>
      <c r="I95" s="202">
        <v>30</v>
      </c>
      <c r="J95" s="202"/>
      <c r="K95" s="202">
        <v>30</v>
      </c>
      <c r="L95" s="202"/>
      <c r="M95" s="202"/>
      <c r="N95" s="202"/>
      <c r="O95" s="202"/>
      <c r="P95" s="202"/>
      <c r="Q95" s="219">
        <v>50</v>
      </c>
      <c r="R95" s="179" t="s">
        <v>119</v>
      </c>
      <c r="S95" s="179" t="s">
        <v>133</v>
      </c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  <c r="IU95" s="13"/>
      <c r="IV95" s="13"/>
    </row>
    <row r="96" spans="1:256" s="169" customFormat="1" ht="25.5" customHeight="1">
      <c r="A96" s="181"/>
      <c r="B96" s="179" t="s">
        <v>249</v>
      </c>
      <c r="C96" s="179" t="s">
        <v>28</v>
      </c>
      <c r="D96" s="179" t="s">
        <v>130</v>
      </c>
      <c r="E96" s="179" t="s">
        <v>245</v>
      </c>
      <c r="F96" s="179" t="s">
        <v>250</v>
      </c>
      <c r="G96" s="179">
        <v>2018</v>
      </c>
      <c r="H96" s="183" t="s">
        <v>250</v>
      </c>
      <c r="I96" s="202">
        <v>20</v>
      </c>
      <c r="J96" s="202"/>
      <c r="K96" s="202">
        <v>20</v>
      </c>
      <c r="L96" s="202"/>
      <c r="M96" s="202"/>
      <c r="N96" s="202"/>
      <c r="O96" s="202"/>
      <c r="P96" s="202"/>
      <c r="Q96" s="219">
        <v>50</v>
      </c>
      <c r="R96" s="179" t="s">
        <v>119</v>
      </c>
      <c r="S96" s="179" t="s">
        <v>133</v>
      </c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  <c r="IQ96" s="13"/>
      <c r="IR96" s="13"/>
      <c r="IS96" s="13"/>
      <c r="IT96" s="13"/>
      <c r="IU96" s="13"/>
      <c r="IV96" s="13"/>
    </row>
    <row r="97" spans="1:256" s="169" customFormat="1" ht="25.5" customHeight="1">
      <c r="A97" s="181"/>
      <c r="B97" s="179" t="s">
        <v>251</v>
      </c>
      <c r="C97" s="179" t="s">
        <v>28</v>
      </c>
      <c r="D97" s="179" t="s">
        <v>130</v>
      </c>
      <c r="E97" s="179" t="s">
        <v>245</v>
      </c>
      <c r="F97" s="179" t="s">
        <v>252</v>
      </c>
      <c r="G97" s="179">
        <v>2018</v>
      </c>
      <c r="H97" s="183" t="s">
        <v>252</v>
      </c>
      <c r="I97" s="202">
        <v>20</v>
      </c>
      <c r="J97" s="202"/>
      <c r="K97" s="202">
        <v>20</v>
      </c>
      <c r="L97" s="202"/>
      <c r="M97" s="202"/>
      <c r="N97" s="202"/>
      <c r="O97" s="202"/>
      <c r="P97" s="202"/>
      <c r="Q97" s="219">
        <v>50</v>
      </c>
      <c r="R97" s="179" t="s">
        <v>119</v>
      </c>
      <c r="S97" s="179" t="s">
        <v>133</v>
      </c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  <c r="IQ97" s="13"/>
      <c r="IR97" s="13"/>
      <c r="IS97" s="13"/>
      <c r="IT97" s="13"/>
      <c r="IU97" s="13"/>
      <c r="IV97" s="13"/>
    </row>
    <row r="98" spans="1:256" s="169" customFormat="1" ht="25.5" customHeight="1">
      <c r="A98" s="181"/>
      <c r="B98" s="179" t="s">
        <v>253</v>
      </c>
      <c r="C98" s="179" t="s">
        <v>28</v>
      </c>
      <c r="D98" s="179" t="s">
        <v>130</v>
      </c>
      <c r="E98" s="179" t="s">
        <v>245</v>
      </c>
      <c r="F98" s="179" t="s">
        <v>254</v>
      </c>
      <c r="G98" s="179">
        <v>2018</v>
      </c>
      <c r="H98" s="183" t="s">
        <v>254</v>
      </c>
      <c r="I98" s="202">
        <v>20</v>
      </c>
      <c r="J98" s="202"/>
      <c r="K98" s="202">
        <v>20</v>
      </c>
      <c r="L98" s="202"/>
      <c r="M98" s="202"/>
      <c r="N98" s="202"/>
      <c r="O98" s="202"/>
      <c r="P98" s="202"/>
      <c r="Q98" s="183">
        <v>50</v>
      </c>
      <c r="R98" s="179" t="s">
        <v>119</v>
      </c>
      <c r="S98" s="179" t="s">
        <v>133</v>
      </c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  <c r="IO98" s="13"/>
      <c r="IP98" s="13"/>
      <c r="IQ98" s="13"/>
      <c r="IR98" s="13"/>
      <c r="IS98" s="13"/>
      <c r="IT98" s="13"/>
      <c r="IU98" s="13"/>
      <c r="IV98" s="13"/>
    </row>
    <row r="99" spans="1:256" s="169" customFormat="1" ht="25.5" customHeight="1">
      <c r="A99" s="181"/>
      <c r="B99" s="179" t="s">
        <v>255</v>
      </c>
      <c r="C99" s="179" t="s">
        <v>28</v>
      </c>
      <c r="D99" s="179" t="s">
        <v>130</v>
      </c>
      <c r="E99" s="179" t="s">
        <v>245</v>
      </c>
      <c r="F99" s="179" t="s">
        <v>256</v>
      </c>
      <c r="G99" s="179">
        <v>2018</v>
      </c>
      <c r="H99" s="183" t="s">
        <v>256</v>
      </c>
      <c r="I99" s="202">
        <v>30</v>
      </c>
      <c r="J99" s="202"/>
      <c r="K99" s="202">
        <v>30</v>
      </c>
      <c r="L99" s="202"/>
      <c r="M99" s="202"/>
      <c r="N99" s="202"/>
      <c r="O99" s="202"/>
      <c r="P99" s="202"/>
      <c r="Q99" s="183">
        <v>50</v>
      </c>
      <c r="R99" s="179" t="s">
        <v>119</v>
      </c>
      <c r="S99" s="179" t="s">
        <v>133</v>
      </c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  <c r="IO99" s="13"/>
      <c r="IP99" s="13"/>
      <c r="IQ99" s="13"/>
      <c r="IR99" s="13"/>
      <c r="IS99" s="13"/>
      <c r="IT99" s="13"/>
      <c r="IU99" s="13"/>
      <c r="IV99" s="13"/>
    </row>
    <row r="100" spans="1:256" s="169" customFormat="1" ht="25.5" customHeight="1">
      <c r="A100" s="181"/>
      <c r="B100" s="179" t="s">
        <v>257</v>
      </c>
      <c r="C100" s="179" t="s">
        <v>28</v>
      </c>
      <c r="D100" s="179" t="s">
        <v>130</v>
      </c>
      <c r="E100" s="179" t="s">
        <v>245</v>
      </c>
      <c r="F100" s="179" t="s">
        <v>258</v>
      </c>
      <c r="G100" s="179">
        <v>2018</v>
      </c>
      <c r="H100" s="183" t="s">
        <v>258</v>
      </c>
      <c r="I100" s="202">
        <v>30</v>
      </c>
      <c r="J100" s="202"/>
      <c r="K100" s="202">
        <v>30</v>
      </c>
      <c r="L100" s="202"/>
      <c r="M100" s="202"/>
      <c r="N100" s="202"/>
      <c r="O100" s="202"/>
      <c r="P100" s="202"/>
      <c r="Q100" s="183">
        <v>50</v>
      </c>
      <c r="R100" s="179" t="s">
        <v>119</v>
      </c>
      <c r="S100" s="179" t="s">
        <v>133</v>
      </c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  <c r="IP100" s="13"/>
      <c r="IQ100" s="13"/>
      <c r="IR100" s="13"/>
      <c r="IS100" s="13"/>
      <c r="IT100" s="13"/>
      <c r="IU100" s="13"/>
      <c r="IV100" s="13"/>
    </row>
    <row r="101" spans="1:256" s="169" customFormat="1" ht="25.5" customHeight="1">
      <c r="A101" s="181"/>
      <c r="B101" s="179" t="s">
        <v>259</v>
      </c>
      <c r="C101" s="179" t="s">
        <v>28</v>
      </c>
      <c r="D101" s="179" t="s">
        <v>130</v>
      </c>
      <c r="E101" s="179" t="s">
        <v>245</v>
      </c>
      <c r="F101" s="179" t="s">
        <v>260</v>
      </c>
      <c r="G101" s="179">
        <v>2018</v>
      </c>
      <c r="H101" s="183" t="s">
        <v>260</v>
      </c>
      <c r="I101" s="202">
        <v>30</v>
      </c>
      <c r="J101" s="202"/>
      <c r="K101" s="202">
        <v>30</v>
      </c>
      <c r="L101" s="202"/>
      <c r="M101" s="202"/>
      <c r="N101" s="202"/>
      <c r="O101" s="202"/>
      <c r="P101" s="202"/>
      <c r="Q101" s="186">
        <v>50</v>
      </c>
      <c r="R101" s="179" t="s">
        <v>119</v>
      </c>
      <c r="S101" s="179" t="s">
        <v>133</v>
      </c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13"/>
      <c r="IN101" s="13"/>
      <c r="IO101" s="13"/>
      <c r="IP101" s="13"/>
      <c r="IQ101" s="13"/>
      <c r="IR101" s="13"/>
      <c r="IS101" s="13"/>
      <c r="IT101" s="13"/>
      <c r="IU101" s="13"/>
      <c r="IV101" s="13"/>
    </row>
    <row r="102" spans="1:256" s="169" customFormat="1" ht="25.5" customHeight="1">
      <c r="A102" s="181"/>
      <c r="B102" s="179" t="s">
        <v>261</v>
      </c>
      <c r="C102" s="179" t="s">
        <v>28</v>
      </c>
      <c r="D102" s="179" t="s">
        <v>130</v>
      </c>
      <c r="E102" s="179" t="s">
        <v>245</v>
      </c>
      <c r="F102" s="179" t="s">
        <v>262</v>
      </c>
      <c r="G102" s="179">
        <v>2018</v>
      </c>
      <c r="H102" s="183" t="s">
        <v>262</v>
      </c>
      <c r="I102" s="202">
        <v>20</v>
      </c>
      <c r="J102" s="202"/>
      <c r="K102" s="202">
        <v>20</v>
      </c>
      <c r="L102" s="202"/>
      <c r="M102" s="202"/>
      <c r="N102" s="202"/>
      <c r="O102" s="202"/>
      <c r="P102" s="202"/>
      <c r="Q102" s="219">
        <v>50</v>
      </c>
      <c r="R102" s="179" t="s">
        <v>119</v>
      </c>
      <c r="S102" s="179" t="s">
        <v>133</v>
      </c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  <c r="IN102" s="13"/>
      <c r="IO102" s="13"/>
      <c r="IP102" s="13"/>
      <c r="IQ102" s="13"/>
      <c r="IR102" s="13"/>
      <c r="IS102" s="13"/>
      <c r="IT102" s="13"/>
      <c r="IU102" s="13"/>
      <c r="IV102" s="13"/>
    </row>
    <row r="103" spans="1:256" s="169" customFormat="1" ht="25.5" customHeight="1">
      <c r="A103" s="181"/>
      <c r="B103" s="179" t="s">
        <v>263</v>
      </c>
      <c r="C103" s="179" t="s">
        <v>28</v>
      </c>
      <c r="D103" s="179" t="s">
        <v>130</v>
      </c>
      <c r="E103" s="179" t="s">
        <v>245</v>
      </c>
      <c r="F103" s="179" t="s">
        <v>264</v>
      </c>
      <c r="G103" s="179">
        <v>2018</v>
      </c>
      <c r="H103" s="183" t="s">
        <v>264</v>
      </c>
      <c r="I103" s="202">
        <v>50</v>
      </c>
      <c r="J103" s="202"/>
      <c r="K103" s="202">
        <v>50</v>
      </c>
      <c r="L103" s="202"/>
      <c r="M103" s="202"/>
      <c r="N103" s="202"/>
      <c r="O103" s="202"/>
      <c r="P103" s="202"/>
      <c r="Q103" s="183">
        <v>50</v>
      </c>
      <c r="R103" s="179" t="s">
        <v>119</v>
      </c>
      <c r="S103" s="179" t="s">
        <v>133</v>
      </c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  <c r="IR103" s="13"/>
      <c r="IS103" s="13"/>
      <c r="IT103" s="13"/>
      <c r="IU103" s="13"/>
      <c r="IV103" s="13"/>
    </row>
    <row r="104" spans="1:256" s="169" customFormat="1" ht="25.5" customHeight="1">
      <c r="A104" s="181"/>
      <c r="B104" s="179" t="s">
        <v>265</v>
      </c>
      <c r="C104" s="179" t="s">
        <v>28</v>
      </c>
      <c r="D104" s="179" t="s">
        <v>130</v>
      </c>
      <c r="E104" s="179" t="s">
        <v>245</v>
      </c>
      <c r="F104" s="179" t="s">
        <v>266</v>
      </c>
      <c r="G104" s="179">
        <v>2018</v>
      </c>
      <c r="H104" s="183" t="s">
        <v>266</v>
      </c>
      <c r="I104" s="202">
        <v>30</v>
      </c>
      <c r="J104" s="202"/>
      <c r="K104" s="202">
        <v>30</v>
      </c>
      <c r="L104" s="202"/>
      <c r="M104" s="202"/>
      <c r="N104" s="202"/>
      <c r="O104" s="202"/>
      <c r="P104" s="202"/>
      <c r="Q104" s="219">
        <v>50</v>
      </c>
      <c r="R104" s="179" t="s">
        <v>119</v>
      </c>
      <c r="S104" s="179" t="s">
        <v>133</v>
      </c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  <c r="IM104" s="13"/>
      <c r="IN104" s="13"/>
      <c r="IO104" s="13"/>
      <c r="IP104" s="13"/>
      <c r="IQ104" s="13"/>
      <c r="IR104" s="13"/>
      <c r="IS104" s="13"/>
      <c r="IT104" s="13"/>
      <c r="IU104" s="13"/>
      <c r="IV104" s="13"/>
    </row>
    <row r="105" spans="1:256" s="169" customFormat="1" ht="25.5" customHeight="1">
      <c r="A105" s="181"/>
      <c r="B105" s="179" t="s">
        <v>267</v>
      </c>
      <c r="C105" s="179" t="s">
        <v>28</v>
      </c>
      <c r="D105" s="179" t="s">
        <v>130</v>
      </c>
      <c r="E105" s="179" t="s">
        <v>245</v>
      </c>
      <c r="F105" s="179" t="s">
        <v>268</v>
      </c>
      <c r="G105" s="179">
        <v>2018</v>
      </c>
      <c r="H105" s="183" t="s">
        <v>268</v>
      </c>
      <c r="I105" s="202">
        <v>50</v>
      </c>
      <c r="J105" s="202"/>
      <c r="K105" s="202">
        <v>50</v>
      </c>
      <c r="L105" s="202"/>
      <c r="M105" s="202"/>
      <c r="N105" s="202"/>
      <c r="O105" s="202"/>
      <c r="P105" s="202"/>
      <c r="Q105" s="219">
        <v>50</v>
      </c>
      <c r="R105" s="179" t="s">
        <v>119</v>
      </c>
      <c r="S105" s="179" t="s">
        <v>133</v>
      </c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  <c r="IO105" s="13"/>
      <c r="IP105" s="13"/>
      <c r="IQ105" s="13"/>
      <c r="IR105" s="13"/>
      <c r="IS105" s="13"/>
      <c r="IT105" s="13"/>
      <c r="IU105" s="13"/>
      <c r="IV105" s="13"/>
    </row>
    <row r="106" spans="1:256" s="169" customFormat="1" ht="25.5" customHeight="1">
      <c r="A106" s="181"/>
      <c r="B106" s="179" t="s">
        <v>269</v>
      </c>
      <c r="C106" s="179" t="s">
        <v>28</v>
      </c>
      <c r="D106" s="179" t="s">
        <v>130</v>
      </c>
      <c r="E106" s="179" t="s">
        <v>245</v>
      </c>
      <c r="F106" s="179" t="s">
        <v>270</v>
      </c>
      <c r="G106" s="179">
        <v>2018</v>
      </c>
      <c r="H106" s="183" t="s">
        <v>270</v>
      </c>
      <c r="I106" s="202">
        <v>20</v>
      </c>
      <c r="J106" s="202"/>
      <c r="K106" s="202">
        <v>20</v>
      </c>
      <c r="L106" s="202"/>
      <c r="M106" s="202"/>
      <c r="N106" s="202"/>
      <c r="O106" s="202"/>
      <c r="P106" s="202"/>
      <c r="Q106" s="219">
        <v>50</v>
      </c>
      <c r="R106" s="179" t="s">
        <v>119</v>
      </c>
      <c r="S106" s="179" t="s">
        <v>133</v>
      </c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  <c r="IN106" s="13"/>
      <c r="IO106" s="13"/>
      <c r="IP106" s="13"/>
      <c r="IQ106" s="13"/>
      <c r="IR106" s="13"/>
      <c r="IS106" s="13"/>
      <c r="IT106" s="13"/>
      <c r="IU106" s="13"/>
      <c r="IV106" s="13"/>
    </row>
    <row r="107" spans="1:256" s="169" customFormat="1" ht="25.5" customHeight="1">
      <c r="A107" s="181"/>
      <c r="B107" s="179" t="s">
        <v>271</v>
      </c>
      <c r="C107" s="179" t="s">
        <v>28</v>
      </c>
      <c r="D107" s="179" t="s">
        <v>130</v>
      </c>
      <c r="E107" s="179" t="s">
        <v>245</v>
      </c>
      <c r="F107" s="179" t="s">
        <v>272</v>
      </c>
      <c r="G107" s="179">
        <v>2018</v>
      </c>
      <c r="H107" s="218" t="s">
        <v>272</v>
      </c>
      <c r="I107" s="202">
        <v>30</v>
      </c>
      <c r="J107" s="202"/>
      <c r="K107" s="202">
        <v>30</v>
      </c>
      <c r="L107" s="202"/>
      <c r="M107" s="202"/>
      <c r="N107" s="202"/>
      <c r="O107" s="202"/>
      <c r="P107" s="202"/>
      <c r="Q107" s="186">
        <v>50</v>
      </c>
      <c r="R107" s="179" t="s">
        <v>119</v>
      </c>
      <c r="S107" s="179" t="s">
        <v>133</v>
      </c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  <c r="II107" s="13"/>
      <c r="IJ107" s="13"/>
      <c r="IK107" s="13"/>
      <c r="IL107" s="13"/>
      <c r="IM107" s="13"/>
      <c r="IN107" s="13"/>
      <c r="IO107" s="13"/>
      <c r="IP107" s="13"/>
      <c r="IQ107" s="13"/>
      <c r="IR107" s="13"/>
      <c r="IS107" s="13"/>
      <c r="IT107" s="13"/>
      <c r="IU107" s="13"/>
      <c r="IV107" s="13"/>
    </row>
    <row r="108" spans="1:256" s="169" customFormat="1" ht="25.5" customHeight="1">
      <c r="A108" s="181"/>
      <c r="B108" s="179" t="s">
        <v>273</v>
      </c>
      <c r="C108" s="179" t="s">
        <v>28</v>
      </c>
      <c r="D108" s="179" t="s">
        <v>130</v>
      </c>
      <c r="E108" s="179" t="s">
        <v>245</v>
      </c>
      <c r="F108" s="179" t="s">
        <v>274</v>
      </c>
      <c r="G108" s="179">
        <v>2018</v>
      </c>
      <c r="H108" s="183" t="s">
        <v>274</v>
      </c>
      <c r="I108" s="202">
        <v>30</v>
      </c>
      <c r="J108" s="202"/>
      <c r="K108" s="202">
        <v>30</v>
      </c>
      <c r="L108" s="202"/>
      <c r="M108" s="202"/>
      <c r="N108" s="202"/>
      <c r="O108" s="202"/>
      <c r="P108" s="202"/>
      <c r="Q108" s="219">
        <v>50</v>
      </c>
      <c r="R108" s="179" t="s">
        <v>119</v>
      </c>
      <c r="S108" s="179" t="s">
        <v>133</v>
      </c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  <c r="IM108" s="13"/>
      <c r="IN108" s="13"/>
      <c r="IO108" s="13"/>
      <c r="IP108" s="13"/>
      <c r="IQ108" s="13"/>
      <c r="IR108" s="13"/>
      <c r="IS108" s="13"/>
      <c r="IT108" s="13"/>
      <c r="IU108" s="13"/>
      <c r="IV108" s="13"/>
    </row>
    <row r="109" spans="1:19" s="28" customFormat="1" ht="25.5" customHeight="1">
      <c r="A109" s="181"/>
      <c r="B109" s="179" t="s">
        <v>275</v>
      </c>
      <c r="C109" s="179" t="s">
        <v>28</v>
      </c>
      <c r="D109" s="179" t="s">
        <v>130</v>
      </c>
      <c r="E109" s="179" t="s">
        <v>276</v>
      </c>
      <c r="F109" s="179" t="s">
        <v>277</v>
      </c>
      <c r="G109" s="179">
        <v>2018</v>
      </c>
      <c r="H109" s="179" t="s">
        <v>277</v>
      </c>
      <c r="I109" s="202">
        <f aca="true" t="shared" si="1" ref="I109:I114">J109+K109+L109+M109+N109+O109+P109</f>
        <v>30</v>
      </c>
      <c r="J109" s="202"/>
      <c r="K109" s="202">
        <v>30</v>
      </c>
      <c r="L109" s="202"/>
      <c r="M109" s="202"/>
      <c r="N109" s="202"/>
      <c r="O109" s="202"/>
      <c r="P109" s="202"/>
      <c r="Q109" s="183">
        <v>50</v>
      </c>
      <c r="R109" s="179" t="s">
        <v>119</v>
      </c>
      <c r="S109" s="179" t="s">
        <v>133</v>
      </c>
    </row>
    <row r="110" spans="1:19" s="28" customFormat="1" ht="25.5" customHeight="1">
      <c r="A110" s="181"/>
      <c r="B110" s="179" t="s">
        <v>278</v>
      </c>
      <c r="C110" s="179" t="s">
        <v>28</v>
      </c>
      <c r="D110" s="179" t="s">
        <v>130</v>
      </c>
      <c r="E110" s="179" t="s">
        <v>276</v>
      </c>
      <c r="F110" s="179" t="s">
        <v>279</v>
      </c>
      <c r="G110" s="179">
        <v>2018</v>
      </c>
      <c r="H110" s="179" t="s">
        <v>279</v>
      </c>
      <c r="I110" s="202">
        <f t="shared" si="1"/>
        <v>20</v>
      </c>
      <c r="J110" s="202"/>
      <c r="K110" s="202">
        <v>20</v>
      </c>
      <c r="L110" s="202"/>
      <c r="M110" s="202"/>
      <c r="N110" s="202"/>
      <c r="O110" s="202"/>
      <c r="P110" s="202"/>
      <c r="Q110" s="183">
        <v>50</v>
      </c>
      <c r="R110" s="179" t="s">
        <v>119</v>
      </c>
      <c r="S110" s="179" t="s">
        <v>133</v>
      </c>
    </row>
    <row r="111" spans="1:19" s="28" customFormat="1" ht="25.5" customHeight="1">
      <c r="A111" s="181"/>
      <c r="B111" s="179" t="s">
        <v>280</v>
      </c>
      <c r="C111" s="179" t="s">
        <v>28</v>
      </c>
      <c r="D111" s="179" t="s">
        <v>130</v>
      </c>
      <c r="E111" s="179" t="s">
        <v>276</v>
      </c>
      <c r="F111" s="179" t="s">
        <v>281</v>
      </c>
      <c r="G111" s="179">
        <v>2018</v>
      </c>
      <c r="H111" s="179" t="s">
        <v>281</v>
      </c>
      <c r="I111" s="202">
        <f t="shared" si="1"/>
        <v>30</v>
      </c>
      <c r="J111" s="202"/>
      <c r="K111" s="202">
        <v>30</v>
      </c>
      <c r="L111" s="202"/>
      <c r="M111" s="202"/>
      <c r="N111" s="202"/>
      <c r="O111" s="202"/>
      <c r="P111" s="202"/>
      <c r="Q111" s="183">
        <v>50</v>
      </c>
      <c r="R111" s="179" t="s">
        <v>119</v>
      </c>
      <c r="S111" s="179" t="s">
        <v>133</v>
      </c>
    </row>
    <row r="112" spans="1:19" s="28" customFormat="1" ht="25.5" customHeight="1">
      <c r="A112" s="181"/>
      <c r="B112" s="179" t="s">
        <v>282</v>
      </c>
      <c r="C112" s="179" t="s">
        <v>28</v>
      </c>
      <c r="D112" s="179" t="s">
        <v>130</v>
      </c>
      <c r="E112" s="179" t="s">
        <v>276</v>
      </c>
      <c r="F112" s="179" t="s">
        <v>283</v>
      </c>
      <c r="G112" s="179">
        <v>2018</v>
      </c>
      <c r="H112" s="183" t="s">
        <v>283</v>
      </c>
      <c r="I112" s="202">
        <f t="shared" si="1"/>
        <v>30</v>
      </c>
      <c r="J112" s="202"/>
      <c r="K112" s="202">
        <v>30</v>
      </c>
      <c r="L112" s="202"/>
      <c r="M112" s="202"/>
      <c r="N112" s="202"/>
      <c r="O112" s="202"/>
      <c r="P112" s="202"/>
      <c r="Q112" s="183">
        <v>50</v>
      </c>
      <c r="R112" s="179" t="s">
        <v>119</v>
      </c>
      <c r="S112" s="179" t="s">
        <v>133</v>
      </c>
    </row>
    <row r="113" spans="1:19" s="28" customFormat="1" ht="25.5" customHeight="1">
      <c r="A113" s="181"/>
      <c r="B113" s="179" t="s">
        <v>284</v>
      </c>
      <c r="C113" s="179" t="s">
        <v>28</v>
      </c>
      <c r="D113" s="179" t="s">
        <v>130</v>
      </c>
      <c r="E113" s="179" t="s">
        <v>276</v>
      </c>
      <c r="F113" s="179" t="s">
        <v>285</v>
      </c>
      <c r="G113" s="179">
        <v>2018</v>
      </c>
      <c r="H113" s="179" t="s">
        <v>285</v>
      </c>
      <c r="I113" s="202">
        <f t="shared" si="1"/>
        <v>30</v>
      </c>
      <c r="J113" s="202"/>
      <c r="K113" s="202">
        <v>30</v>
      </c>
      <c r="L113" s="202"/>
      <c r="M113" s="202"/>
      <c r="N113" s="202"/>
      <c r="O113" s="202"/>
      <c r="P113" s="202"/>
      <c r="Q113" s="183">
        <v>50</v>
      </c>
      <c r="R113" s="179" t="s">
        <v>119</v>
      </c>
      <c r="S113" s="179" t="s">
        <v>133</v>
      </c>
    </row>
    <row r="114" spans="1:19" s="28" customFormat="1" ht="25.5" customHeight="1">
      <c r="A114" s="181"/>
      <c r="B114" s="179" t="s">
        <v>286</v>
      </c>
      <c r="C114" s="179" t="s">
        <v>28</v>
      </c>
      <c r="D114" s="179" t="s">
        <v>130</v>
      </c>
      <c r="E114" s="179" t="s">
        <v>276</v>
      </c>
      <c r="F114" s="179" t="s">
        <v>287</v>
      </c>
      <c r="G114" s="179">
        <v>2018</v>
      </c>
      <c r="H114" s="179" t="s">
        <v>287</v>
      </c>
      <c r="I114" s="202">
        <f t="shared" si="1"/>
        <v>20</v>
      </c>
      <c r="J114" s="202"/>
      <c r="K114" s="202">
        <v>20</v>
      </c>
      <c r="L114" s="202"/>
      <c r="M114" s="202"/>
      <c r="N114" s="202"/>
      <c r="O114" s="202"/>
      <c r="P114" s="202"/>
      <c r="Q114" s="183">
        <v>50</v>
      </c>
      <c r="R114" s="179" t="s">
        <v>119</v>
      </c>
      <c r="S114" s="179" t="s">
        <v>133</v>
      </c>
    </row>
    <row r="115" spans="1:19" s="25" customFormat="1" ht="25.5" customHeight="1">
      <c r="A115" s="188"/>
      <c r="B115" s="179" t="s">
        <v>288</v>
      </c>
      <c r="C115" s="179" t="s">
        <v>28</v>
      </c>
      <c r="D115" s="179" t="s">
        <v>130</v>
      </c>
      <c r="E115" s="179" t="s">
        <v>289</v>
      </c>
      <c r="F115" s="179" t="s">
        <v>290</v>
      </c>
      <c r="G115" s="179">
        <v>2018</v>
      </c>
      <c r="H115" s="179" t="s">
        <v>290</v>
      </c>
      <c r="I115" s="202">
        <v>20</v>
      </c>
      <c r="J115" s="202"/>
      <c r="K115" s="202">
        <v>20</v>
      </c>
      <c r="L115" s="202"/>
      <c r="M115" s="202"/>
      <c r="N115" s="202"/>
      <c r="O115" s="202"/>
      <c r="P115" s="202"/>
      <c r="Q115" s="210">
        <v>50</v>
      </c>
      <c r="R115" s="179" t="s">
        <v>119</v>
      </c>
      <c r="S115" s="179" t="s">
        <v>133</v>
      </c>
    </row>
    <row r="116" spans="1:19" s="25" customFormat="1" ht="25.5" customHeight="1">
      <c r="A116" s="188"/>
      <c r="B116" s="179" t="s">
        <v>291</v>
      </c>
      <c r="C116" s="179" t="s">
        <v>28</v>
      </c>
      <c r="D116" s="179" t="s">
        <v>130</v>
      </c>
      <c r="E116" s="179" t="s">
        <v>289</v>
      </c>
      <c r="F116" s="179" t="s">
        <v>292</v>
      </c>
      <c r="G116" s="179">
        <v>2018</v>
      </c>
      <c r="H116" s="179" t="s">
        <v>292</v>
      </c>
      <c r="I116" s="202">
        <v>50</v>
      </c>
      <c r="J116" s="202"/>
      <c r="K116" s="202">
        <v>50</v>
      </c>
      <c r="L116" s="202"/>
      <c r="M116" s="202"/>
      <c r="N116" s="202"/>
      <c r="O116" s="202"/>
      <c r="P116" s="202"/>
      <c r="Q116" s="179">
        <v>50</v>
      </c>
      <c r="R116" s="179" t="s">
        <v>119</v>
      </c>
      <c r="S116" s="179" t="s">
        <v>133</v>
      </c>
    </row>
    <row r="117" spans="1:19" s="25" customFormat="1" ht="25.5" customHeight="1">
      <c r="A117" s="188"/>
      <c r="B117" s="179" t="s">
        <v>293</v>
      </c>
      <c r="C117" s="179" t="s">
        <v>28</v>
      </c>
      <c r="D117" s="179" t="s">
        <v>130</v>
      </c>
      <c r="E117" s="179" t="s">
        <v>289</v>
      </c>
      <c r="F117" s="179" t="s">
        <v>294</v>
      </c>
      <c r="G117" s="179">
        <v>2018</v>
      </c>
      <c r="H117" s="179" t="s">
        <v>294</v>
      </c>
      <c r="I117" s="202">
        <v>50</v>
      </c>
      <c r="J117" s="202"/>
      <c r="K117" s="202">
        <v>50</v>
      </c>
      <c r="L117" s="202"/>
      <c r="M117" s="202"/>
      <c r="N117" s="202"/>
      <c r="O117" s="202"/>
      <c r="P117" s="202"/>
      <c r="Q117" s="179">
        <v>50</v>
      </c>
      <c r="R117" s="179" t="s">
        <v>119</v>
      </c>
      <c r="S117" s="179" t="s">
        <v>133</v>
      </c>
    </row>
    <row r="118" spans="1:19" s="36" customFormat="1" ht="25.5" customHeight="1">
      <c r="A118" s="130"/>
      <c r="B118" s="126" t="s">
        <v>295</v>
      </c>
      <c r="C118" s="126" t="s">
        <v>28</v>
      </c>
      <c r="D118" s="126" t="s">
        <v>130</v>
      </c>
      <c r="E118" s="126" t="s">
        <v>289</v>
      </c>
      <c r="F118" s="126" t="s">
        <v>296</v>
      </c>
      <c r="G118" s="126">
        <v>2018</v>
      </c>
      <c r="H118" s="126" t="s">
        <v>296</v>
      </c>
      <c r="I118" s="138">
        <v>50</v>
      </c>
      <c r="J118" s="138"/>
      <c r="K118" s="138">
        <v>50</v>
      </c>
      <c r="L118" s="138"/>
      <c r="M118" s="138"/>
      <c r="N118" s="138"/>
      <c r="O118" s="138"/>
      <c r="P118" s="138"/>
      <c r="Q118" s="126">
        <v>50</v>
      </c>
      <c r="R118" s="126" t="s">
        <v>119</v>
      </c>
      <c r="S118" s="126" t="s">
        <v>133</v>
      </c>
    </row>
    <row r="119" spans="1:19" s="25" customFormat="1" ht="25.5" customHeight="1">
      <c r="A119" s="188"/>
      <c r="B119" s="179" t="s">
        <v>297</v>
      </c>
      <c r="C119" s="179" t="s">
        <v>28</v>
      </c>
      <c r="D119" s="179" t="s">
        <v>130</v>
      </c>
      <c r="E119" s="179" t="s">
        <v>289</v>
      </c>
      <c r="F119" s="179" t="s">
        <v>298</v>
      </c>
      <c r="G119" s="179">
        <v>2018</v>
      </c>
      <c r="H119" s="179" t="s">
        <v>298</v>
      </c>
      <c r="I119" s="202">
        <v>50</v>
      </c>
      <c r="J119" s="202"/>
      <c r="K119" s="202">
        <v>50</v>
      </c>
      <c r="L119" s="202"/>
      <c r="M119" s="202"/>
      <c r="N119" s="202"/>
      <c r="O119" s="202"/>
      <c r="P119" s="202"/>
      <c r="Q119" s="179">
        <v>50</v>
      </c>
      <c r="R119" s="179" t="s">
        <v>119</v>
      </c>
      <c r="S119" s="179" t="s">
        <v>133</v>
      </c>
    </row>
    <row r="120" spans="1:19" s="25" customFormat="1" ht="25.5" customHeight="1">
      <c r="A120" s="188"/>
      <c r="B120" s="179" t="s">
        <v>299</v>
      </c>
      <c r="C120" s="179" t="s">
        <v>28</v>
      </c>
      <c r="D120" s="179" t="s">
        <v>130</v>
      </c>
      <c r="E120" s="179" t="s">
        <v>289</v>
      </c>
      <c r="F120" s="179" t="s">
        <v>300</v>
      </c>
      <c r="G120" s="179">
        <v>2018</v>
      </c>
      <c r="H120" s="179" t="s">
        <v>300</v>
      </c>
      <c r="I120" s="202">
        <v>20</v>
      </c>
      <c r="J120" s="202"/>
      <c r="K120" s="202">
        <v>20</v>
      </c>
      <c r="L120" s="202"/>
      <c r="M120" s="202"/>
      <c r="N120" s="202"/>
      <c r="O120" s="202"/>
      <c r="P120" s="202"/>
      <c r="Q120" s="179">
        <v>50</v>
      </c>
      <c r="R120" s="179" t="s">
        <v>119</v>
      </c>
      <c r="S120" s="179" t="s">
        <v>133</v>
      </c>
    </row>
    <row r="121" spans="1:19" ht="25.5" customHeight="1">
      <c r="A121" s="188"/>
      <c r="B121" s="179" t="s">
        <v>301</v>
      </c>
      <c r="C121" s="181" t="s">
        <v>28</v>
      </c>
      <c r="D121" s="179" t="s">
        <v>130</v>
      </c>
      <c r="E121" s="179" t="s">
        <v>75</v>
      </c>
      <c r="F121" s="179" t="s">
        <v>89</v>
      </c>
      <c r="G121" s="179">
        <v>2018</v>
      </c>
      <c r="H121" s="181" t="s">
        <v>89</v>
      </c>
      <c r="I121" s="202">
        <v>30</v>
      </c>
      <c r="J121" s="202"/>
      <c r="K121" s="202">
        <v>30</v>
      </c>
      <c r="L121" s="202"/>
      <c r="M121" s="202"/>
      <c r="N121" s="202"/>
      <c r="O121" s="202"/>
      <c r="P121" s="202"/>
      <c r="Q121" s="181" t="s">
        <v>209</v>
      </c>
      <c r="R121" s="179" t="s">
        <v>119</v>
      </c>
      <c r="S121" s="179" t="s">
        <v>133</v>
      </c>
    </row>
    <row r="122" spans="1:19" ht="25.5" customHeight="1">
      <c r="A122" s="188"/>
      <c r="B122" s="179" t="s">
        <v>302</v>
      </c>
      <c r="C122" s="181" t="s">
        <v>28</v>
      </c>
      <c r="D122" s="179" t="s">
        <v>130</v>
      </c>
      <c r="E122" s="179" t="s">
        <v>75</v>
      </c>
      <c r="F122" s="179" t="s">
        <v>107</v>
      </c>
      <c r="G122" s="179">
        <v>2018</v>
      </c>
      <c r="H122" s="181" t="s">
        <v>107</v>
      </c>
      <c r="I122" s="202">
        <v>20</v>
      </c>
      <c r="J122" s="202"/>
      <c r="K122" s="202">
        <v>20</v>
      </c>
      <c r="L122" s="202"/>
      <c r="M122" s="202"/>
      <c r="N122" s="202"/>
      <c r="O122" s="202"/>
      <c r="P122" s="202"/>
      <c r="Q122" s="181" t="s">
        <v>209</v>
      </c>
      <c r="R122" s="179" t="s">
        <v>119</v>
      </c>
      <c r="S122" s="179" t="s">
        <v>133</v>
      </c>
    </row>
    <row r="123" spans="1:19" ht="25.5" customHeight="1">
      <c r="A123" s="188"/>
      <c r="B123" s="179" t="s">
        <v>303</v>
      </c>
      <c r="C123" s="181" t="s">
        <v>28</v>
      </c>
      <c r="D123" s="179" t="s">
        <v>130</v>
      </c>
      <c r="E123" s="179" t="s">
        <v>75</v>
      </c>
      <c r="F123" s="179" t="s">
        <v>104</v>
      </c>
      <c r="G123" s="179">
        <v>2018</v>
      </c>
      <c r="H123" s="181" t="s">
        <v>104</v>
      </c>
      <c r="I123" s="202">
        <v>20</v>
      </c>
      <c r="J123" s="202"/>
      <c r="K123" s="202">
        <v>20</v>
      </c>
      <c r="L123" s="202"/>
      <c r="M123" s="202"/>
      <c r="N123" s="202"/>
      <c r="O123" s="202"/>
      <c r="P123" s="202"/>
      <c r="Q123" s="181" t="s">
        <v>209</v>
      </c>
      <c r="R123" s="179" t="s">
        <v>119</v>
      </c>
      <c r="S123" s="179" t="s">
        <v>133</v>
      </c>
    </row>
    <row r="124" spans="1:19" ht="25.5" customHeight="1">
      <c r="A124" s="188"/>
      <c r="B124" s="179" t="s">
        <v>304</v>
      </c>
      <c r="C124" s="181" t="s">
        <v>28</v>
      </c>
      <c r="D124" s="179" t="s">
        <v>130</v>
      </c>
      <c r="E124" s="179" t="s">
        <v>75</v>
      </c>
      <c r="F124" s="179" t="s">
        <v>86</v>
      </c>
      <c r="G124" s="179">
        <v>2018</v>
      </c>
      <c r="H124" s="181" t="s">
        <v>86</v>
      </c>
      <c r="I124" s="202">
        <v>30</v>
      </c>
      <c r="J124" s="202"/>
      <c r="K124" s="202">
        <v>30</v>
      </c>
      <c r="L124" s="202"/>
      <c r="M124" s="202"/>
      <c r="N124" s="202"/>
      <c r="O124" s="202"/>
      <c r="P124" s="202"/>
      <c r="Q124" s="181" t="s">
        <v>209</v>
      </c>
      <c r="R124" s="179" t="s">
        <v>119</v>
      </c>
      <c r="S124" s="179" t="s">
        <v>133</v>
      </c>
    </row>
    <row r="125" spans="1:19" ht="25.5" customHeight="1">
      <c r="A125" s="188"/>
      <c r="B125" s="179" t="s">
        <v>305</v>
      </c>
      <c r="C125" s="181" t="s">
        <v>28</v>
      </c>
      <c r="D125" s="179" t="s">
        <v>130</v>
      </c>
      <c r="E125" s="179" t="s">
        <v>75</v>
      </c>
      <c r="F125" s="179" t="s">
        <v>112</v>
      </c>
      <c r="G125" s="179">
        <v>2018</v>
      </c>
      <c r="H125" s="181" t="s">
        <v>112</v>
      </c>
      <c r="I125" s="202">
        <v>20</v>
      </c>
      <c r="J125" s="202"/>
      <c r="K125" s="202">
        <v>20</v>
      </c>
      <c r="L125" s="202"/>
      <c r="M125" s="202"/>
      <c r="N125" s="202"/>
      <c r="O125" s="202"/>
      <c r="P125" s="202"/>
      <c r="Q125" s="181" t="s">
        <v>209</v>
      </c>
      <c r="R125" s="179" t="s">
        <v>119</v>
      </c>
      <c r="S125" s="179" t="s">
        <v>133</v>
      </c>
    </row>
    <row r="126" spans="1:19" ht="25.5" customHeight="1">
      <c r="A126" s="188"/>
      <c r="B126" s="179" t="s">
        <v>306</v>
      </c>
      <c r="C126" s="181" t="s">
        <v>28</v>
      </c>
      <c r="D126" s="179" t="s">
        <v>130</v>
      </c>
      <c r="E126" s="179" t="s">
        <v>75</v>
      </c>
      <c r="F126" s="179" t="s">
        <v>82</v>
      </c>
      <c r="G126" s="179">
        <v>2018</v>
      </c>
      <c r="H126" s="181" t="s">
        <v>82</v>
      </c>
      <c r="I126" s="202">
        <v>50</v>
      </c>
      <c r="J126" s="202"/>
      <c r="K126" s="202">
        <v>50</v>
      </c>
      <c r="L126" s="202"/>
      <c r="M126" s="202"/>
      <c r="N126" s="202"/>
      <c r="O126" s="202"/>
      <c r="P126" s="202"/>
      <c r="Q126" s="181">
        <v>157</v>
      </c>
      <c r="R126" s="179" t="s">
        <v>119</v>
      </c>
      <c r="S126" s="179" t="s">
        <v>133</v>
      </c>
    </row>
    <row r="127" spans="1:19" ht="25.5" customHeight="1">
      <c r="A127" s="188"/>
      <c r="B127" s="179" t="s">
        <v>307</v>
      </c>
      <c r="C127" s="181" t="s">
        <v>28</v>
      </c>
      <c r="D127" s="179" t="s">
        <v>130</v>
      </c>
      <c r="E127" s="179" t="s">
        <v>75</v>
      </c>
      <c r="F127" s="179" t="s">
        <v>79</v>
      </c>
      <c r="G127" s="179">
        <v>2018</v>
      </c>
      <c r="H127" s="181" t="s">
        <v>79</v>
      </c>
      <c r="I127" s="202" t="s">
        <v>308</v>
      </c>
      <c r="J127" s="202"/>
      <c r="K127" s="202">
        <v>20</v>
      </c>
      <c r="L127" s="202"/>
      <c r="M127" s="202"/>
      <c r="N127" s="202"/>
      <c r="O127" s="202"/>
      <c r="P127" s="202"/>
      <c r="Q127" s="181" t="s">
        <v>209</v>
      </c>
      <c r="R127" s="179" t="s">
        <v>119</v>
      </c>
      <c r="S127" s="179" t="s">
        <v>133</v>
      </c>
    </row>
    <row r="128" spans="1:19" ht="25.5" customHeight="1">
      <c r="A128" s="188"/>
      <c r="B128" s="179" t="s">
        <v>309</v>
      </c>
      <c r="C128" s="181" t="s">
        <v>28</v>
      </c>
      <c r="D128" s="179" t="s">
        <v>130</v>
      </c>
      <c r="E128" s="179" t="s">
        <v>75</v>
      </c>
      <c r="F128" s="179" t="s">
        <v>92</v>
      </c>
      <c r="G128" s="179">
        <v>2018</v>
      </c>
      <c r="H128" s="181" t="s">
        <v>92</v>
      </c>
      <c r="I128" s="202">
        <v>30</v>
      </c>
      <c r="J128" s="202"/>
      <c r="K128" s="202">
        <v>30</v>
      </c>
      <c r="L128" s="202"/>
      <c r="M128" s="202"/>
      <c r="N128" s="202"/>
      <c r="O128" s="202"/>
      <c r="P128" s="202"/>
      <c r="Q128" s="181" t="s">
        <v>209</v>
      </c>
      <c r="R128" s="179" t="s">
        <v>119</v>
      </c>
      <c r="S128" s="179" t="s">
        <v>133</v>
      </c>
    </row>
    <row r="129" spans="1:19" ht="25.5" customHeight="1">
      <c r="A129" s="188"/>
      <c r="B129" s="179" t="s">
        <v>310</v>
      </c>
      <c r="C129" s="181" t="s">
        <v>28</v>
      </c>
      <c r="D129" s="179" t="s">
        <v>130</v>
      </c>
      <c r="E129" s="179" t="s">
        <v>75</v>
      </c>
      <c r="F129" s="179" t="s">
        <v>96</v>
      </c>
      <c r="G129" s="179">
        <v>2018</v>
      </c>
      <c r="H129" s="181" t="s">
        <v>96</v>
      </c>
      <c r="I129" s="202">
        <v>30</v>
      </c>
      <c r="J129" s="202"/>
      <c r="K129" s="202">
        <v>30</v>
      </c>
      <c r="L129" s="202"/>
      <c r="M129" s="202"/>
      <c r="N129" s="202"/>
      <c r="O129" s="202"/>
      <c r="P129" s="202"/>
      <c r="Q129" s="181" t="s">
        <v>209</v>
      </c>
      <c r="R129" s="179" t="s">
        <v>119</v>
      </c>
      <c r="S129" s="179" t="s">
        <v>133</v>
      </c>
    </row>
    <row r="130" spans="1:19" ht="25.5" customHeight="1">
      <c r="A130" s="188"/>
      <c r="B130" s="179" t="s">
        <v>311</v>
      </c>
      <c r="C130" s="181" t="s">
        <v>28</v>
      </c>
      <c r="D130" s="179" t="s">
        <v>130</v>
      </c>
      <c r="E130" s="179" t="s">
        <v>75</v>
      </c>
      <c r="F130" s="179" t="s">
        <v>100</v>
      </c>
      <c r="G130" s="179">
        <v>2018</v>
      </c>
      <c r="H130" s="181" t="s">
        <v>100</v>
      </c>
      <c r="I130" s="202">
        <v>30</v>
      </c>
      <c r="J130" s="202"/>
      <c r="K130" s="202">
        <v>30</v>
      </c>
      <c r="L130" s="202"/>
      <c r="M130" s="202"/>
      <c r="N130" s="202"/>
      <c r="O130" s="202"/>
      <c r="P130" s="202"/>
      <c r="Q130" s="181" t="s">
        <v>209</v>
      </c>
      <c r="R130" s="179" t="s">
        <v>119</v>
      </c>
      <c r="S130" s="179" t="s">
        <v>133</v>
      </c>
    </row>
    <row r="131" spans="1:19" ht="25.5" customHeight="1">
      <c r="A131" s="188"/>
      <c r="B131" s="179" t="s">
        <v>312</v>
      </c>
      <c r="C131" s="183" t="s">
        <v>28</v>
      </c>
      <c r="D131" s="179" t="s">
        <v>130</v>
      </c>
      <c r="E131" s="179" t="s">
        <v>313</v>
      </c>
      <c r="F131" s="179" t="s">
        <v>314</v>
      </c>
      <c r="G131" s="179">
        <v>2018</v>
      </c>
      <c r="H131" s="183" t="s">
        <v>314</v>
      </c>
      <c r="I131" s="202">
        <v>20</v>
      </c>
      <c r="J131" s="202"/>
      <c r="K131" s="202">
        <v>20</v>
      </c>
      <c r="L131" s="202"/>
      <c r="M131" s="202"/>
      <c r="N131" s="202"/>
      <c r="O131" s="202"/>
      <c r="P131" s="202"/>
      <c r="Q131" s="219">
        <v>50</v>
      </c>
      <c r="R131" s="179" t="s">
        <v>119</v>
      </c>
      <c r="S131" s="179" t="s">
        <v>133</v>
      </c>
    </row>
    <row r="132" spans="1:19" ht="25.5" customHeight="1">
      <c r="A132" s="188"/>
      <c r="B132" s="179" t="s">
        <v>315</v>
      </c>
      <c r="C132" s="183" t="s">
        <v>28</v>
      </c>
      <c r="D132" s="179" t="s">
        <v>130</v>
      </c>
      <c r="E132" s="179" t="s">
        <v>313</v>
      </c>
      <c r="F132" s="179" t="s">
        <v>316</v>
      </c>
      <c r="G132" s="179">
        <v>2018</v>
      </c>
      <c r="H132" s="183" t="s">
        <v>316</v>
      </c>
      <c r="I132" s="202">
        <v>50</v>
      </c>
      <c r="J132" s="202"/>
      <c r="K132" s="202">
        <v>50</v>
      </c>
      <c r="L132" s="202"/>
      <c r="M132" s="202"/>
      <c r="N132" s="202"/>
      <c r="O132" s="202"/>
      <c r="P132" s="202"/>
      <c r="Q132" s="183">
        <v>50</v>
      </c>
      <c r="R132" s="179" t="s">
        <v>119</v>
      </c>
      <c r="S132" s="179" t="s">
        <v>133</v>
      </c>
    </row>
    <row r="133" spans="1:19" ht="25.5" customHeight="1">
      <c r="A133" s="188"/>
      <c r="B133" s="179" t="s">
        <v>317</v>
      </c>
      <c r="C133" s="179" t="s">
        <v>28</v>
      </c>
      <c r="D133" s="179" t="s">
        <v>130</v>
      </c>
      <c r="E133" s="179" t="s">
        <v>313</v>
      </c>
      <c r="F133" s="179" t="s">
        <v>318</v>
      </c>
      <c r="G133" s="179">
        <v>2018</v>
      </c>
      <c r="H133" s="179" t="s">
        <v>318</v>
      </c>
      <c r="I133" s="202">
        <v>30</v>
      </c>
      <c r="J133" s="202"/>
      <c r="K133" s="202">
        <v>30</v>
      </c>
      <c r="L133" s="202"/>
      <c r="M133" s="202"/>
      <c r="N133" s="202"/>
      <c r="O133" s="202"/>
      <c r="P133" s="202"/>
      <c r="Q133" s="186">
        <v>50</v>
      </c>
      <c r="R133" s="179" t="s">
        <v>119</v>
      </c>
      <c r="S133" s="179" t="s">
        <v>133</v>
      </c>
    </row>
    <row r="134" spans="1:19" ht="25.5" customHeight="1">
      <c r="A134" s="188"/>
      <c r="B134" s="179" t="s">
        <v>319</v>
      </c>
      <c r="C134" s="183" t="s">
        <v>117</v>
      </c>
      <c r="D134" s="179" t="s">
        <v>130</v>
      </c>
      <c r="E134" s="179" t="s">
        <v>313</v>
      </c>
      <c r="F134" s="179" t="s">
        <v>320</v>
      </c>
      <c r="G134" s="179">
        <v>2018</v>
      </c>
      <c r="H134" s="179" t="s">
        <v>320</v>
      </c>
      <c r="I134" s="202">
        <v>10</v>
      </c>
      <c r="J134" s="202"/>
      <c r="K134" s="202">
        <v>10</v>
      </c>
      <c r="L134" s="202"/>
      <c r="M134" s="202"/>
      <c r="N134" s="202"/>
      <c r="O134" s="202"/>
      <c r="P134" s="202"/>
      <c r="Q134" s="186">
        <v>50</v>
      </c>
      <c r="R134" s="179" t="s">
        <v>119</v>
      </c>
      <c r="S134" s="179" t="s">
        <v>133</v>
      </c>
    </row>
    <row r="135" spans="1:19" ht="25.5" customHeight="1">
      <c r="A135" s="188"/>
      <c r="B135" s="179" t="s">
        <v>321</v>
      </c>
      <c r="C135" s="179" t="s">
        <v>28</v>
      </c>
      <c r="D135" s="179" t="s">
        <v>130</v>
      </c>
      <c r="E135" s="179" t="s">
        <v>313</v>
      </c>
      <c r="F135" s="179" t="s">
        <v>322</v>
      </c>
      <c r="G135" s="179">
        <v>2018</v>
      </c>
      <c r="H135" s="179" t="s">
        <v>322</v>
      </c>
      <c r="I135" s="202">
        <v>30</v>
      </c>
      <c r="J135" s="202"/>
      <c r="K135" s="202">
        <v>30</v>
      </c>
      <c r="L135" s="202"/>
      <c r="M135" s="202"/>
      <c r="N135" s="202"/>
      <c r="O135" s="202"/>
      <c r="P135" s="202"/>
      <c r="Q135" s="179">
        <v>50</v>
      </c>
      <c r="R135" s="179" t="s">
        <v>119</v>
      </c>
      <c r="S135" s="179" t="s">
        <v>133</v>
      </c>
    </row>
    <row r="136" spans="1:19" ht="25.5" customHeight="1">
      <c r="A136" s="188"/>
      <c r="B136" s="179" t="s">
        <v>323</v>
      </c>
      <c r="C136" s="191" t="s">
        <v>117</v>
      </c>
      <c r="D136" s="179" t="s">
        <v>130</v>
      </c>
      <c r="E136" s="179" t="s">
        <v>313</v>
      </c>
      <c r="F136" s="179" t="s">
        <v>324</v>
      </c>
      <c r="G136" s="179">
        <v>2018</v>
      </c>
      <c r="H136" s="191" t="s">
        <v>324</v>
      </c>
      <c r="I136" s="202">
        <v>20</v>
      </c>
      <c r="J136" s="202"/>
      <c r="K136" s="202">
        <v>20</v>
      </c>
      <c r="L136" s="202"/>
      <c r="M136" s="202"/>
      <c r="N136" s="202"/>
      <c r="O136" s="202"/>
      <c r="P136" s="202"/>
      <c r="Q136" s="191">
        <v>50</v>
      </c>
      <c r="R136" s="179" t="s">
        <v>119</v>
      </c>
      <c r="S136" s="179" t="s">
        <v>133</v>
      </c>
    </row>
    <row r="137" spans="1:19" ht="25.5" customHeight="1">
      <c r="A137" s="188"/>
      <c r="B137" s="179" t="s">
        <v>325</v>
      </c>
      <c r="C137" s="179" t="s">
        <v>28</v>
      </c>
      <c r="D137" s="179" t="s">
        <v>130</v>
      </c>
      <c r="E137" s="179" t="s">
        <v>313</v>
      </c>
      <c r="F137" s="179" t="s">
        <v>326</v>
      </c>
      <c r="G137" s="179">
        <v>2018</v>
      </c>
      <c r="H137" s="179" t="s">
        <v>326</v>
      </c>
      <c r="I137" s="202">
        <v>10</v>
      </c>
      <c r="J137" s="202"/>
      <c r="K137" s="202">
        <v>10</v>
      </c>
      <c r="L137" s="202"/>
      <c r="M137" s="202"/>
      <c r="N137" s="202"/>
      <c r="O137" s="202"/>
      <c r="P137" s="202"/>
      <c r="Q137" s="186">
        <v>50</v>
      </c>
      <c r="R137" s="179" t="s">
        <v>119</v>
      </c>
      <c r="S137" s="179" t="s">
        <v>133</v>
      </c>
    </row>
    <row r="138" spans="1:19" ht="25.5" customHeight="1">
      <c r="A138" s="188"/>
      <c r="B138" s="179" t="s">
        <v>327</v>
      </c>
      <c r="C138" s="191" t="s">
        <v>28</v>
      </c>
      <c r="D138" s="179" t="s">
        <v>130</v>
      </c>
      <c r="E138" s="179" t="s">
        <v>313</v>
      </c>
      <c r="F138" s="179" t="s">
        <v>328</v>
      </c>
      <c r="G138" s="179">
        <v>2018</v>
      </c>
      <c r="H138" s="191" t="s">
        <v>328</v>
      </c>
      <c r="I138" s="202">
        <v>30</v>
      </c>
      <c r="J138" s="202"/>
      <c r="K138" s="202">
        <v>30</v>
      </c>
      <c r="L138" s="202"/>
      <c r="M138" s="202"/>
      <c r="N138" s="202"/>
      <c r="O138" s="202"/>
      <c r="P138" s="202"/>
      <c r="Q138" s="191">
        <v>50</v>
      </c>
      <c r="R138" s="179" t="s">
        <v>119</v>
      </c>
      <c r="S138" s="179" t="s">
        <v>133</v>
      </c>
    </row>
    <row r="139" spans="1:19" ht="25.5" customHeight="1">
      <c r="A139" s="188"/>
      <c r="B139" s="179" t="s">
        <v>329</v>
      </c>
      <c r="C139" s="179" t="s">
        <v>28</v>
      </c>
      <c r="D139" s="179" t="s">
        <v>130</v>
      </c>
      <c r="E139" s="179" t="s">
        <v>313</v>
      </c>
      <c r="F139" s="179" t="s">
        <v>330</v>
      </c>
      <c r="G139" s="179">
        <v>2018</v>
      </c>
      <c r="H139" s="179" t="s">
        <v>330</v>
      </c>
      <c r="I139" s="202">
        <v>50</v>
      </c>
      <c r="J139" s="202"/>
      <c r="K139" s="202">
        <v>50</v>
      </c>
      <c r="L139" s="202"/>
      <c r="M139" s="202"/>
      <c r="N139" s="202"/>
      <c r="O139" s="202"/>
      <c r="P139" s="202"/>
      <c r="Q139" s="186">
        <v>50</v>
      </c>
      <c r="R139" s="179" t="s">
        <v>119</v>
      </c>
      <c r="S139" s="179" t="s">
        <v>133</v>
      </c>
    </row>
    <row r="140" spans="1:19" s="25" customFormat="1" ht="25.5" customHeight="1">
      <c r="A140" s="188"/>
      <c r="B140" s="179" t="s">
        <v>331</v>
      </c>
      <c r="C140" s="191" t="s">
        <v>28</v>
      </c>
      <c r="D140" s="179" t="s">
        <v>130</v>
      </c>
      <c r="E140" s="179" t="s">
        <v>332</v>
      </c>
      <c r="F140" s="179" t="s">
        <v>333</v>
      </c>
      <c r="G140" s="179">
        <v>2018</v>
      </c>
      <c r="H140" s="220" t="s">
        <v>333</v>
      </c>
      <c r="I140" s="202">
        <v>30</v>
      </c>
      <c r="J140" s="202"/>
      <c r="K140" s="202">
        <v>30</v>
      </c>
      <c r="L140" s="202"/>
      <c r="M140" s="202"/>
      <c r="N140" s="202"/>
      <c r="O140" s="202"/>
      <c r="P140" s="202"/>
      <c r="Q140" s="186">
        <v>50</v>
      </c>
      <c r="R140" s="179" t="s">
        <v>119</v>
      </c>
      <c r="S140" s="179" t="s">
        <v>133</v>
      </c>
    </row>
    <row r="141" spans="1:19" s="25" customFormat="1" ht="25.5" customHeight="1">
      <c r="A141" s="188"/>
      <c r="B141" s="179" t="s">
        <v>334</v>
      </c>
      <c r="C141" s="179" t="s">
        <v>28</v>
      </c>
      <c r="D141" s="179" t="s">
        <v>130</v>
      </c>
      <c r="E141" s="179" t="s">
        <v>332</v>
      </c>
      <c r="F141" s="179" t="s">
        <v>335</v>
      </c>
      <c r="G141" s="179">
        <v>2018</v>
      </c>
      <c r="H141" s="179" t="s">
        <v>335</v>
      </c>
      <c r="I141" s="202">
        <v>20</v>
      </c>
      <c r="J141" s="202"/>
      <c r="K141" s="202">
        <v>20</v>
      </c>
      <c r="L141" s="202"/>
      <c r="M141" s="202"/>
      <c r="N141" s="202"/>
      <c r="O141" s="202"/>
      <c r="P141" s="202"/>
      <c r="Q141" s="186">
        <v>50</v>
      </c>
      <c r="R141" s="179" t="s">
        <v>119</v>
      </c>
      <c r="S141" s="179" t="s">
        <v>133</v>
      </c>
    </row>
    <row r="142" spans="1:19" s="25" customFormat="1" ht="25.5" customHeight="1">
      <c r="A142" s="188"/>
      <c r="B142" s="179" t="s">
        <v>336</v>
      </c>
      <c r="C142" s="191" t="s">
        <v>28</v>
      </c>
      <c r="D142" s="179" t="s">
        <v>130</v>
      </c>
      <c r="E142" s="179" t="s">
        <v>337</v>
      </c>
      <c r="F142" s="179" t="s">
        <v>338</v>
      </c>
      <c r="G142" s="179">
        <v>2018</v>
      </c>
      <c r="H142" s="179" t="s">
        <v>338</v>
      </c>
      <c r="I142" s="202">
        <v>50</v>
      </c>
      <c r="J142" s="202"/>
      <c r="K142" s="202">
        <v>50</v>
      </c>
      <c r="L142" s="202"/>
      <c r="M142" s="202"/>
      <c r="N142" s="202"/>
      <c r="O142" s="202"/>
      <c r="P142" s="202"/>
      <c r="Q142" s="186">
        <v>50</v>
      </c>
      <c r="R142" s="179" t="s">
        <v>119</v>
      </c>
      <c r="S142" s="179" t="s">
        <v>133</v>
      </c>
    </row>
    <row r="143" spans="1:19" s="25" customFormat="1" ht="25.5" customHeight="1">
      <c r="A143" s="188"/>
      <c r="B143" s="179" t="s">
        <v>339</v>
      </c>
      <c r="C143" s="179" t="s">
        <v>28</v>
      </c>
      <c r="D143" s="179" t="s">
        <v>130</v>
      </c>
      <c r="E143" s="179" t="s">
        <v>337</v>
      </c>
      <c r="F143" s="179" t="s">
        <v>340</v>
      </c>
      <c r="G143" s="179">
        <v>2018</v>
      </c>
      <c r="H143" s="183" t="s">
        <v>340</v>
      </c>
      <c r="I143" s="202">
        <v>20</v>
      </c>
      <c r="J143" s="202"/>
      <c r="K143" s="202">
        <v>20</v>
      </c>
      <c r="L143" s="202"/>
      <c r="M143" s="202"/>
      <c r="N143" s="202"/>
      <c r="O143" s="202"/>
      <c r="P143" s="202"/>
      <c r="Q143" s="219">
        <v>50</v>
      </c>
      <c r="R143" s="179" t="s">
        <v>119</v>
      </c>
      <c r="S143" s="179" t="s">
        <v>133</v>
      </c>
    </row>
    <row r="144" spans="1:19" s="25" customFormat="1" ht="25.5" customHeight="1">
      <c r="A144" s="188"/>
      <c r="B144" s="179" t="s">
        <v>341</v>
      </c>
      <c r="C144" s="191" t="s">
        <v>28</v>
      </c>
      <c r="D144" s="179" t="s">
        <v>130</v>
      </c>
      <c r="E144" s="179" t="s">
        <v>337</v>
      </c>
      <c r="F144" s="179" t="s">
        <v>342</v>
      </c>
      <c r="G144" s="179">
        <v>2018</v>
      </c>
      <c r="H144" s="179" t="s">
        <v>342</v>
      </c>
      <c r="I144" s="202">
        <v>20</v>
      </c>
      <c r="J144" s="202"/>
      <c r="K144" s="202">
        <v>20</v>
      </c>
      <c r="L144" s="202"/>
      <c r="M144" s="202"/>
      <c r="N144" s="202"/>
      <c r="O144" s="202"/>
      <c r="P144" s="202"/>
      <c r="Q144" s="186">
        <v>50</v>
      </c>
      <c r="R144" s="179" t="s">
        <v>119</v>
      </c>
      <c r="S144" s="179" t="s">
        <v>133</v>
      </c>
    </row>
    <row r="145" spans="1:19" s="25" customFormat="1" ht="25.5" customHeight="1">
      <c r="A145" s="188"/>
      <c r="B145" s="179" t="s">
        <v>343</v>
      </c>
      <c r="C145" s="179" t="s">
        <v>28</v>
      </c>
      <c r="D145" s="179" t="s">
        <v>130</v>
      </c>
      <c r="E145" s="179" t="s">
        <v>337</v>
      </c>
      <c r="F145" s="179" t="s">
        <v>344</v>
      </c>
      <c r="G145" s="179">
        <v>2018</v>
      </c>
      <c r="H145" s="179" t="s">
        <v>344</v>
      </c>
      <c r="I145" s="202">
        <v>20</v>
      </c>
      <c r="J145" s="202"/>
      <c r="K145" s="202">
        <v>20</v>
      </c>
      <c r="L145" s="202"/>
      <c r="M145" s="202"/>
      <c r="N145" s="202"/>
      <c r="O145" s="202"/>
      <c r="P145" s="202"/>
      <c r="Q145" s="186">
        <v>50</v>
      </c>
      <c r="R145" s="179" t="s">
        <v>119</v>
      </c>
      <c r="S145" s="179" t="s">
        <v>133</v>
      </c>
    </row>
    <row r="146" spans="1:19" s="25" customFormat="1" ht="25.5" customHeight="1">
      <c r="A146" s="188"/>
      <c r="B146" s="179" t="s">
        <v>345</v>
      </c>
      <c r="C146" s="191" t="s">
        <v>28</v>
      </c>
      <c r="D146" s="179" t="s">
        <v>130</v>
      </c>
      <c r="E146" s="179" t="s">
        <v>337</v>
      </c>
      <c r="F146" s="179" t="s">
        <v>346</v>
      </c>
      <c r="G146" s="179">
        <v>2018</v>
      </c>
      <c r="H146" s="179" t="s">
        <v>346</v>
      </c>
      <c r="I146" s="202">
        <v>20</v>
      </c>
      <c r="J146" s="202"/>
      <c r="K146" s="202">
        <v>20</v>
      </c>
      <c r="L146" s="202"/>
      <c r="M146" s="202"/>
      <c r="N146" s="202"/>
      <c r="O146" s="202"/>
      <c r="P146" s="202"/>
      <c r="Q146" s="179">
        <v>50</v>
      </c>
      <c r="R146" s="179" t="s">
        <v>119</v>
      </c>
      <c r="S146" s="179" t="s">
        <v>133</v>
      </c>
    </row>
    <row r="147" spans="1:19" s="25" customFormat="1" ht="25.5" customHeight="1">
      <c r="A147" s="188"/>
      <c r="B147" s="179" t="s">
        <v>347</v>
      </c>
      <c r="C147" s="179" t="s">
        <v>28</v>
      </c>
      <c r="D147" s="179" t="s">
        <v>130</v>
      </c>
      <c r="E147" s="179" t="s">
        <v>337</v>
      </c>
      <c r="F147" s="179" t="s">
        <v>348</v>
      </c>
      <c r="G147" s="179">
        <v>2018</v>
      </c>
      <c r="H147" s="179" t="s">
        <v>348</v>
      </c>
      <c r="I147" s="202">
        <f>K147+O147</f>
        <v>30</v>
      </c>
      <c r="J147" s="202"/>
      <c r="K147" s="202">
        <v>30</v>
      </c>
      <c r="L147" s="202"/>
      <c r="M147" s="202"/>
      <c r="N147" s="202"/>
      <c r="O147" s="202"/>
      <c r="P147" s="202"/>
      <c r="Q147" s="186">
        <v>50</v>
      </c>
      <c r="R147" s="179" t="s">
        <v>119</v>
      </c>
      <c r="S147" s="179" t="s">
        <v>133</v>
      </c>
    </row>
    <row r="148" spans="1:19" s="25" customFormat="1" ht="25.5" customHeight="1">
      <c r="A148" s="188"/>
      <c r="B148" s="179" t="s">
        <v>349</v>
      </c>
      <c r="C148" s="191" t="s">
        <v>28</v>
      </c>
      <c r="D148" s="179" t="s">
        <v>130</v>
      </c>
      <c r="E148" s="179" t="s">
        <v>332</v>
      </c>
      <c r="F148" s="179" t="s">
        <v>350</v>
      </c>
      <c r="G148" s="179">
        <v>2018</v>
      </c>
      <c r="H148" s="183" t="s">
        <v>350</v>
      </c>
      <c r="I148" s="202">
        <f>J148+K148+L148+M148+N148+O148+P148</f>
        <v>20</v>
      </c>
      <c r="J148" s="202"/>
      <c r="K148" s="202">
        <v>20</v>
      </c>
      <c r="L148" s="202"/>
      <c r="M148" s="202"/>
      <c r="N148" s="202"/>
      <c r="O148" s="202"/>
      <c r="P148" s="202"/>
      <c r="Q148" s="219">
        <v>50</v>
      </c>
      <c r="R148" s="179" t="s">
        <v>119</v>
      </c>
      <c r="S148" s="179" t="s">
        <v>133</v>
      </c>
    </row>
    <row r="149" spans="1:19" s="28" customFormat="1" ht="25.5" customHeight="1">
      <c r="A149" s="181"/>
      <c r="B149" s="179" t="s">
        <v>351</v>
      </c>
      <c r="C149" s="179" t="s">
        <v>28</v>
      </c>
      <c r="D149" s="179" t="s">
        <v>130</v>
      </c>
      <c r="E149" s="179" t="s">
        <v>352</v>
      </c>
      <c r="F149" s="179" t="s">
        <v>353</v>
      </c>
      <c r="G149" s="179">
        <v>2018</v>
      </c>
      <c r="H149" s="179" t="str">
        <f aca="true" t="shared" si="2" ref="H149:H154">F149</f>
        <v>峰景村</v>
      </c>
      <c r="I149" s="202">
        <v>50</v>
      </c>
      <c r="J149" s="202"/>
      <c r="K149" s="202">
        <v>50</v>
      </c>
      <c r="L149" s="202"/>
      <c r="M149" s="202"/>
      <c r="N149" s="202"/>
      <c r="O149" s="202"/>
      <c r="P149" s="202"/>
      <c r="Q149" s="186">
        <v>50</v>
      </c>
      <c r="R149" s="179" t="s">
        <v>119</v>
      </c>
      <c r="S149" s="179" t="s">
        <v>133</v>
      </c>
    </row>
    <row r="150" spans="1:19" s="28" customFormat="1" ht="25.5" customHeight="1">
      <c r="A150" s="181"/>
      <c r="B150" s="179" t="s">
        <v>354</v>
      </c>
      <c r="C150" s="179" t="s">
        <v>28</v>
      </c>
      <c r="D150" s="179" t="s">
        <v>130</v>
      </c>
      <c r="E150" s="179" t="s">
        <v>352</v>
      </c>
      <c r="F150" s="179" t="s">
        <v>355</v>
      </c>
      <c r="G150" s="179">
        <v>2018</v>
      </c>
      <c r="H150" s="179" t="str">
        <f t="shared" si="2"/>
        <v>茅坪村</v>
      </c>
      <c r="I150" s="202">
        <v>20</v>
      </c>
      <c r="J150" s="202"/>
      <c r="K150" s="202">
        <v>20</v>
      </c>
      <c r="L150" s="202"/>
      <c r="M150" s="202"/>
      <c r="N150" s="202"/>
      <c r="O150" s="202"/>
      <c r="P150" s="202"/>
      <c r="Q150" s="186">
        <v>50</v>
      </c>
      <c r="R150" s="179" t="s">
        <v>119</v>
      </c>
      <c r="S150" s="179" t="s">
        <v>133</v>
      </c>
    </row>
    <row r="151" spans="1:19" s="28" customFormat="1" ht="25.5" customHeight="1">
      <c r="A151" s="181"/>
      <c r="B151" s="179" t="s">
        <v>356</v>
      </c>
      <c r="C151" s="179" t="s">
        <v>28</v>
      </c>
      <c r="D151" s="179" t="s">
        <v>130</v>
      </c>
      <c r="E151" s="179" t="s">
        <v>352</v>
      </c>
      <c r="F151" s="179" t="s">
        <v>357</v>
      </c>
      <c r="G151" s="179">
        <v>2018</v>
      </c>
      <c r="H151" s="179" t="str">
        <f t="shared" si="2"/>
        <v>元坪村</v>
      </c>
      <c r="I151" s="202">
        <v>50</v>
      </c>
      <c r="J151" s="202"/>
      <c r="K151" s="202">
        <v>50</v>
      </c>
      <c r="L151" s="202"/>
      <c r="M151" s="202"/>
      <c r="N151" s="202"/>
      <c r="O151" s="202"/>
      <c r="P151" s="202"/>
      <c r="Q151" s="186">
        <v>25</v>
      </c>
      <c r="R151" s="179" t="s">
        <v>119</v>
      </c>
      <c r="S151" s="179" t="s">
        <v>133</v>
      </c>
    </row>
    <row r="152" spans="1:19" s="28" customFormat="1" ht="25.5" customHeight="1">
      <c r="A152" s="181"/>
      <c r="B152" s="179" t="s">
        <v>358</v>
      </c>
      <c r="C152" s="179" t="s">
        <v>28</v>
      </c>
      <c r="D152" s="179" t="s">
        <v>130</v>
      </c>
      <c r="E152" s="179" t="s">
        <v>352</v>
      </c>
      <c r="F152" s="179" t="s">
        <v>359</v>
      </c>
      <c r="G152" s="179">
        <v>2018</v>
      </c>
      <c r="H152" s="179" t="str">
        <f t="shared" si="2"/>
        <v>红光村</v>
      </c>
      <c r="I152" s="202">
        <v>50</v>
      </c>
      <c r="J152" s="202"/>
      <c r="K152" s="202">
        <v>50</v>
      </c>
      <c r="L152" s="202"/>
      <c r="M152" s="202"/>
      <c r="N152" s="202"/>
      <c r="O152" s="202"/>
      <c r="P152" s="202"/>
      <c r="Q152" s="186">
        <v>25</v>
      </c>
      <c r="R152" s="179" t="s">
        <v>119</v>
      </c>
      <c r="S152" s="179" t="s">
        <v>133</v>
      </c>
    </row>
    <row r="153" spans="1:19" s="28" customFormat="1" ht="25.5" customHeight="1">
      <c r="A153" s="181"/>
      <c r="B153" s="179" t="s">
        <v>360</v>
      </c>
      <c r="C153" s="179" t="s">
        <v>28</v>
      </c>
      <c r="D153" s="179" t="s">
        <v>130</v>
      </c>
      <c r="E153" s="179" t="s">
        <v>352</v>
      </c>
      <c r="F153" s="179" t="s">
        <v>361</v>
      </c>
      <c r="G153" s="179">
        <v>2018</v>
      </c>
      <c r="H153" s="179" t="str">
        <f t="shared" si="2"/>
        <v>腰庄河村</v>
      </c>
      <c r="I153" s="202">
        <v>20</v>
      </c>
      <c r="J153" s="202"/>
      <c r="K153" s="202">
        <v>20</v>
      </c>
      <c r="L153" s="202"/>
      <c r="M153" s="202"/>
      <c r="N153" s="202"/>
      <c r="O153" s="202"/>
      <c r="P153" s="202"/>
      <c r="Q153" s="186">
        <v>50</v>
      </c>
      <c r="R153" s="179" t="s">
        <v>119</v>
      </c>
      <c r="S153" s="179" t="s">
        <v>133</v>
      </c>
    </row>
    <row r="154" spans="1:19" s="28" customFormat="1" ht="25.5" customHeight="1">
      <c r="A154" s="181"/>
      <c r="B154" s="179" t="s">
        <v>362</v>
      </c>
      <c r="C154" s="179" t="s">
        <v>28</v>
      </c>
      <c r="D154" s="179" t="s">
        <v>130</v>
      </c>
      <c r="E154" s="179" t="s">
        <v>352</v>
      </c>
      <c r="F154" s="179" t="s">
        <v>363</v>
      </c>
      <c r="G154" s="179">
        <v>2018</v>
      </c>
      <c r="H154" s="179" t="str">
        <f t="shared" si="2"/>
        <v>五福村</v>
      </c>
      <c r="I154" s="202">
        <v>20</v>
      </c>
      <c r="J154" s="202"/>
      <c r="K154" s="202">
        <v>20</v>
      </c>
      <c r="L154" s="202"/>
      <c r="M154" s="202"/>
      <c r="N154" s="202"/>
      <c r="O154" s="202"/>
      <c r="P154" s="202"/>
      <c r="Q154" s="186">
        <v>50</v>
      </c>
      <c r="R154" s="179" t="s">
        <v>119</v>
      </c>
      <c r="S154" s="179" t="s">
        <v>133</v>
      </c>
    </row>
    <row r="155" spans="1:19" ht="25.5" customHeight="1">
      <c r="A155" s="221"/>
      <c r="B155" s="179" t="s">
        <v>364</v>
      </c>
      <c r="C155" s="183" t="s">
        <v>28</v>
      </c>
      <c r="D155" s="179" t="s">
        <v>130</v>
      </c>
      <c r="E155" s="179" t="s">
        <v>42</v>
      </c>
      <c r="F155" s="179" t="s">
        <v>71</v>
      </c>
      <c r="G155" s="179">
        <v>2018</v>
      </c>
      <c r="H155" s="183" t="s">
        <v>71</v>
      </c>
      <c r="I155" s="202">
        <v>50</v>
      </c>
      <c r="J155" s="202"/>
      <c r="K155" s="202">
        <v>50</v>
      </c>
      <c r="L155" s="202"/>
      <c r="M155" s="202"/>
      <c r="N155" s="202"/>
      <c r="O155" s="202"/>
      <c r="P155" s="202"/>
      <c r="Q155" s="219">
        <v>50</v>
      </c>
      <c r="R155" s="179" t="s">
        <v>119</v>
      </c>
      <c r="S155" s="179" t="s">
        <v>133</v>
      </c>
    </row>
    <row r="156" spans="1:19" ht="25.5" customHeight="1">
      <c r="A156" s="221"/>
      <c r="B156" s="179" t="s">
        <v>365</v>
      </c>
      <c r="C156" s="183" t="s">
        <v>28</v>
      </c>
      <c r="D156" s="179" t="s">
        <v>130</v>
      </c>
      <c r="E156" s="179" t="s">
        <v>42</v>
      </c>
      <c r="F156" s="179" t="s">
        <v>49</v>
      </c>
      <c r="G156" s="179">
        <v>2018</v>
      </c>
      <c r="H156" s="183" t="s">
        <v>49</v>
      </c>
      <c r="I156" s="202">
        <v>20</v>
      </c>
      <c r="J156" s="202"/>
      <c r="K156" s="202">
        <v>20</v>
      </c>
      <c r="L156" s="202"/>
      <c r="M156" s="202"/>
      <c r="N156" s="202"/>
      <c r="O156" s="202"/>
      <c r="P156" s="202"/>
      <c r="Q156" s="219">
        <v>50</v>
      </c>
      <c r="R156" s="179" t="s">
        <v>119</v>
      </c>
      <c r="S156" s="179" t="s">
        <v>133</v>
      </c>
    </row>
    <row r="157" spans="1:19" ht="25.5" customHeight="1">
      <c r="A157" s="221"/>
      <c r="B157" s="179" t="s">
        <v>366</v>
      </c>
      <c r="C157" s="183" t="s">
        <v>28</v>
      </c>
      <c r="D157" s="179" t="s">
        <v>130</v>
      </c>
      <c r="E157" s="179" t="s">
        <v>42</v>
      </c>
      <c r="F157" s="179" t="s">
        <v>67</v>
      </c>
      <c r="G157" s="179">
        <v>2018</v>
      </c>
      <c r="H157" s="183" t="s">
        <v>67</v>
      </c>
      <c r="I157" s="202">
        <v>30</v>
      </c>
      <c r="J157" s="202"/>
      <c r="K157" s="202">
        <v>30</v>
      </c>
      <c r="L157" s="202"/>
      <c r="M157" s="202"/>
      <c r="N157" s="202"/>
      <c r="O157" s="202"/>
      <c r="P157" s="202"/>
      <c r="Q157" s="219">
        <v>50</v>
      </c>
      <c r="R157" s="179" t="s">
        <v>119</v>
      </c>
      <c r="S157" s="179" t="s">
        <v>133</v>
      </c>
    </row>
    <row r="158" spans="1:19" ht="25.5" customHeight="1">
      <c r="A158" s="221"/>
      <c r="B158" s="179" t="s">
        <v>367</v>
      </c>
      <c r="C158" s="183" t="s">
        <v>28</v>
      </c>
      <c r="D158" s="179" t="s">
        <v>130</v>
      </c>
      <c r="E158" s="179" t="s">
        <v>42</v>
      </c>
      <c r="F158" s="179" t="s">
        <v>52</v>
      </c>
      <c r="G158" s="179">
        <v>2018</v>
      </c>
      <c r="H158" s="183" t="s">
        <v>52</v>
      </c>
      <c r="I158" s="202">
        <v>30</v>
      </c>
      <c r="J158" s="202"/>
      <c r="K158" s="202">
        <v>30</v>
      </c>
      <c r="L158" s="202"/>
      <c r="M158" s="202"/>
      <c r="N158" s="202"/>
      <c r="O158" s="202"/>
      <c r="P158" s="202"/>
      <c r="Q158" s="219">
        <v>50</v>
      </c>
      <c r="R158" s="179" t="s">
        <v>119</v>
      </c>
      <c r="S158" s="179" t="s">
        <v>133</v>
      </c>
    </row>
    <row r="159" spans="1:19" ht="25.5" customHeight="1">
      <c r="A159" s="221"/>
      <c r="B159" s="179" t="s">
        <v>368</v>
      </c>
      <c r="C159" s="183" t="s">
        <v>28</v>
      </c>
      <c r="D159" s="179" t="s">
        <v>130</v>
      </c>
      <c r="E159" s="179" t="s">
        <v>42</v>
      </c>
      <c r="F159" s="179" t="s">
        <v>43</v>
      </c>
      <c r="G159" s="179">
        <v>2018</v>
      </c>
      <c r="H159" s="183" t="s">
        <v>43</v>
      </c>
      <c r="I159" s="202">
        <v>30</v>
      </c>
      <c r="J159" s="202"/>
      <c r="K159" s="202">
        <v>30</v>
      </c>
      <c r="L159" s="202"/>
      <c r="M159" s="202"/>
      <c r="N159" s="202"/>
      <c r="O159" s="202"/>
      <c r="P159" s="202"/>
      <c r="Q159" s="219">
        <v>50</v>
      </c>
      <c r="R159" s="179" t="s">
        <v>119</v>
      </c>
      <c r="S159" s="179" t="s">
        <v>133</v>
      </c>
    </row>
    <row r="160" spans="1:19" ht="25.5" customHeight="1">
      <c r="A160" s="221"/>
      <c r="B160" s="179" t="s">
        <v>369</v>
      </c>
      <c r="C160" s="183" t="s">
        <v>117</v>
      </c>
      <c r="D160" s="179" t="s">
        <v>130</v>
      </c>
      <c r="E160" s="179" t="s">
        <v>42</v>
      </c>
      <c r="F160" s="179" t="s">
        <v>59</v>
      </c>
      <c r="G160" s="179">
        <v>2018</v>
      </c>
      <c r="H160" s="183" t="s">
        <v>59</v>
      </c>
      <c r="I160" s="202">
        <v>20</v>
      </c>
      <c r="J160" s="202"/>
      <c r="K160" s="202">
        <v>20</v>
      </c>
      <c r="L160" s="202"/>
      <c r="M160" s="202"/>
      <c r="N160" s="202"/>
      <c r="O160" s="202"/>
      <c r="P160" s="202"/>
      <c r="Q160" s="219">
        <v>50</v>
      </c>
      <c r="R160" s="179" t="s">
        <v>119</v>
      </c>
      <c r="S160" s="179" t="s">
        <v>133</v>
      </c>
    </row>
    <row r="161" spans="1:19" ht="25.5" customHeight="1">
      <c r="A161" s="221"/>
      <c r="B161" s="179" t="s">
        <v>370</v>
      </c>
      <c r="C161" s="183" t="s">
        <v>28</v>
      </c>
      <c r="D161" s="179" t="s">
        <v>130</v>
      </c>
      <c r="E161" s="179" t="s">
        <v>42</v>
      </c>
      <c r="F161" s="179" t="s">
        <v>63</v>
      </c>
      <c r="G161" s="179">
        <v>2018</v>
      </c>
      <c r="H161" s="183" t="s">
        <v>63</v>
      </c>
      <c r="I161" s="202">
        <v>50</v>
      </c>
      <c r="J161" s="202"/>
      <c r="K161" s="202">
        <v>50</v>
      </c>
      <c r="L161" s="202"/>
      <c r="M161" s="202"/>
      <c r="N161" s="202"/>
      <c r="O161" s="202"/>
      <c r="P161" s="202"/>
      <c r="Q161" s="219">
        <v>51</v>
      </c>
      <c r="R161" s="179" t="s">
        <v>119</v>
      </c>
      <c r="S161" s="179" t="s">
        <v>133</v>
      </c>
    </row>
    <row r="162" spans="1:19" s="28" customFormat="1" ht="25.5" customHeight="1">
      <c r="A162" s="181"/>
      <c r="B162" s="179" t="s">
        <v>371</v>
      </c>
      <c r="C162" s="179" t="s">
        <v>28</v>
      </c>
      <c r="D162" s="179" t="s">
        <v>130</v>
      </c>
      <c r="E162" s="179" t="s">
        <v>372</v>
      </c>
      <c r="F162" s="179" t="s">
        <v>373</v>
      </c>
      <c r="G162" s="179">
        <v>2018</v>
      </c>
      <c r="H162" s="179" t="s">
        <v>373</v>
      </c>
      <c r="I162" s="202">
        <v>30</v>
      </c>
      <c r="J162" s="202"/>
      <c r="K162" s="202">
        <v>30</v>
      </c>
      <c r="L162" s="202"/>
      <c r="M162" s="202"/>
      <c r="N162" s="202"/>
      <c r="O162" s="202"/>
      <c r="P162" s="202"/>
      <c r="Q162" s="186">
        <v>50</v>
      </c>
      <c r="R162" s="179" t="s">
        <v>119</v>
      </c>
      <c r="S162" s="179" t="s">
        <v>133</v>
      </c>
    </row>
    <row r="163" spans="1:19" s="28" customFormat="1" ht="25.5" customHeight="1">
      <c r="A163" s="190"/>
      <c r="B163" s="179" t="s">
        <v>374</v>
      </c>
      <c r="C163" s="191" t="s">
        <v>28</v>
      </c>
      <c r="D163" s="179" t="s">
        <v>130</v>
      </c>
      <c r="E163" s="179" t="s">
        <v>372</v>
      </c>
      <c r="F163" s="179" t="s">
        <v>375</v>
      </c>
      <c r="G163" s="179">
        <v>2018</v>
      </c>
      <c r="H163" s="191" t="s">
        <v>375</v>
      </c>
      <c r="I163" s="202">
        <v>20</v>
      </c>
      <c r="J163" s="202"/>
      <c r="K163" s="202">
        <v>20</v>
      </c>
      <c r="L163" s="202"/>
      <c r="M163" s="202"/>
      <c r="N163" s="202"/>
      <c r="O163" s="202"/>
      <c r="P163" s="202"/>
      <c r="Q163" s="191">
        <v>50</v>
      </c>
      <c r="R163" s="179" t="s">
        <v>119</v>
      </c>
      <c r="S163" s="179" t="s">
        <v>133</v>
      </c>
    </row>
    <row r="164" spans="1:19" s="28" customFormat="1" ht="25.5" customHeight="1">
      <c r="A164" s="181"/>
      <c r="B164" s="179" t="s">
        <v>376</v>
      </c>
      <c r="C164" s="179" t="s">
        <v>28</v>
      </c>
      <c r="D164" s="179" t="s">
        <v>130</v>
      </c>
      <c r="E164" s="179" t="s">
        <v>372</v>
      </c>
      <c r="F164" s="179" t="s">
        <v>377</v>
      </c>
      <c r="G164" s="179">
        <v>2018</v>
      </c>
      <c r="H164" s="179" t="s">
        <v>377</v>
      </c>
      <c r="I164" s="202">
        <v>30</v>
      </c>
      <c r="J164" s="202"/>
      <c r="K164" s="202">
        <v>30</v>
      </c>
      <c r="L164" s="202"/>
      <c r="M164" s="202"/>
      <c r="N164" s="202"/>
      <c r="O164" s="202"/>
      <c r="P164" s="202"/>
      <c r="Q164" s="186">
        <v>50</v>
      </c>
      <c r="R164" s="179" t="s">
        <v>119</v>
      </c>
      <c r="S164" s="179" t="s">
        <v>133</v>
      </c>
    </row>
    <row r="165" spans="1:19" s="28" customFormat="1" ht="25.5" customHeight="1">
      <c r="A165" s="181"/>
      <c r="B165" s="179" t="s">
        <v>378</v>
      </c>
      <c r="C165" s="179" t="s">
        <v>28</v>
      </c>
      <c r="D165" s="179" t="s">
        <v>130</v>
      </c>
      <c r="E165" s="179" t="s">
        <v>372</v>
      </c>
      <c r="F165" s="179" t="s">
        <v>379</v>
      </c>
      <c r="G165" s="179">
        <v>2018</v>
      </c>
      <c r="H165" s="179" t="s">
        <v>379</v>
      </c>
      <c r="I165" s="202">
        <v>20</v>
      </c>
      <c r="J165" s="202"/>
      <c r="K165" s="202">
        <v>20</v>
      </c>
      <c r="L165" s="202"/>
      <c r="M165" s="202"/>
      <c r="N165" s="202"/>
      <c r="O165" s="202"/>
      <c r="P165" s="202"/>
      <c r="Q165" s="186">
        <v>50</v>
      </c>
      <c r="R165" s="179" t="s">
        <v>119</v>
      </c>
      <c r="S165" s="179" t="s">
        <v>133</v>
      </c>
    </row>
    <row r="166" spans="1:19" s="170" customFormat="1" ht="25.5" customHeight="1">
      <c r="A166" s="212"/>
      <c r="B166" s="179" t="s">
        <v>380</v>
      </c>
      <c r="C166" s="191" t="s">
        <v>28</v>
      </c>
      <c r="D166" s="179" t="s">
        <v>130</v>
      </c>
      <c r="E166" s="179" t="s">
        <v>381</v>
      </c>
      <c r="F166" s="179" t="s">
        <v>382</v>
      </c>
      <c r="G166" s="179">
        <v>2018</v>
      </c>
      <c r="H166" s="191" t="s">
        <v>382</v>
      </c>
      <c r="I166" s="202">
        <v>20</v>
      </c>
      <c r="J166" s="202"/>
      <c r="K166" s="202">
        <v>20</v>
      </c>
      <c r="L166" s="202"/>
      <c r="M166" s="202"/>
      <c r="N166" s="202"/>
      <c r="O166" s="202"/>
      <c r="P166" s="202"/>
      <c r="Q166" s="191">
        <v>50</v>
      </c>
      <c r="R166" s="179" t="s">
        <v>119</v>
      </c>
      <c r="S166" s="179" t="s">
        <v>133</v>
      </c>
    </row>
    <row r="167" spans="1:19" s="170" customFormat="1" ht="25.5" customHeight="1">
      <c r="A167" s="190"/>
      <c r="B167" s="179" t="s">
        <v>383</v>
      </c>
      <c r="C167" s="192" t="s">
        <v>28</v>
      </c>
      <c r="D167" s="179" t="s">
        <v>130</v>
      </c>
      <c r="E167" s="179" t="s">
        <v>381</v>
      </c>
      <c r="F167" s="179" t="s">
        <v>384</v>
      </c>
      <c r="G167" s="179">
        <v>2018</v>
      </c>
      <c r="H167" s="192" t="s">
        <v>384</v>
      </c>
      <c r="I167" s="202">
        <v>30</v>
      </c>
      <c r="J167" s="202"/>
      <c r="K167" s="202">
        <v>30</v>
      </c>
      <c r="L167" s="202"/>
      <c r="M167" s="202"/>
      <c r="N167" s="202"/>
      <c r="O167" s="202"/>
      <c r="P167" s="202"/>
      <c r="Q167" s="192">
        <v>50</v>
      </c>
      <c r="R167" s="179" t="s">
        <v>119</v>
      </c>
      <c r="S167" s="179" t="s">
        <v>133</v>
      </c>
    </row>
    <row r="168" spans="1:19" s="171" customFormat="1" ht="25.5" customHeight="1">
      <c r="A168" s="212"/>
      <c r="B168" s="179" t="s">
        <v>385</v>
      </c>
      <c r="C168" s="191" t="s">
        <v>28</v>
      </c>
      <c r="D168" s="179" t="s">
        <v>130</v>
      </c>
      <c r="E168" s="179" t="s">
        <v>381</v>
      </c>
      <c r="F168" s="179" t="s">
        <v>386</v>
      </c>
      <c r="G168" s="179">
        <v>2018</v>
      </c>
      <c r="H168" s="179" t="s">
        <v>386</v>
      </c>
      <c r="I168" s="202">
        <f>K168+O168</f>
        <v>20</v>
      </c>
      <c r="J168" s="202"/>
      <c r="K168" s="202">
        <v>20</v>
      </c>
      <c r="L168" s="202"/>
      <c r="M168" s="202"/>
      <c r="N168" s="202"/>
      <c r="O168" s="202"/>
      <c r="P168" s="202"/>
      <c r="Q168" s="191">
        <v>50</v>
      </c>
      <c r="R168" s="179" t="s">
        <v>119</v>
      </c>
      <c r="S168" s="179" t="s">
        <v>133</v>
      </c>
    </row>
    <row r="169" spans="1:19" s="170" customFormat="1" ht="25.5" customHeight="1">
      <c r="A169" s="190"/>
      <c r="B169" s="179" t="s">
        <v>387</v>
      </c>
      <c r="C169" s="190" t="s">
        <v>28</v>
      </c>
      <c r="D169" s="179" t="s">
        <v>130</v>
      </c>
      <c r="E169" s="179" t="s">
        <v>381</v>
      </c>
      <c r="F169" s="179" t="s">
        <v>388</v>
      </c>
      <c r="G169" s="179">
        <v>2018</v>
      </c>
      <c r="H169" s="192" t="s">
        <v>388</v>
      </c>
      <c r="I169" s="202">
        <v>30</v>
      </c>
      <c r="J169" s="202"/>
      <c r="K169" s="202">
        <v>30</v>
      </c>
      <c r="L169" s="202"/>
      <c r="M169" s="202"/>
      <c r="N169" s="202"/>
      <c r="O169" s="202"/>
      <c r="P169" s="202"/>
      <c r="Q169" s="192">
        <v>50</v>
      </c>
      <c r="R169" s="179" t="s">
        <v>119</v>
      </c>
      <c r="S169" s="179" t="s">
        <v>133</v>
      </c>
    </row>
    <row r="170" spans="1:19" s="25" customFormat="1" ht="25.5" customHeight="1">
      <c r="A170" s="181" t="s">
        <v>389</v>
      </c>
      <c r="B170" s="179" t="s">
        <v>390</v>
      </c>
      <c r="C170" s="179" t="s">
        <v>28</v>
      </c>
      <c r="D170" s="179" t="s">
        <v>391</v>
      </c>
      <c r="E170" s="179"/>
      <c r="F170" s="179"/>
      <c r="G170" s="179">
        <v>2018</v>
      </c>
      <c r="H170" s="179"/>
      <c r="I170" s="202">
        <v>104.11</v>
      </c>
      <c r="J170" s="202"/>
      <c r="K170" s="202">
        <v>104.11</v>
      </c>
      <c r="L170" s="202"/>
      <c r="M170" s="202"/>
      <c r="N170" s="202"/>
      <c r="O170" s="202"/>
      <c r="P170" s="202"/>
      <c r="Q170" s="179">
        <v>16658</v>
      </c>
      <c r="R170" s="179" t="s">
        <v>392</v>
      </c>
      <c r="S170" s="179" t="s">
        <v>393</v>
      </c>
    </row>
    <row r="171" spans="1:19" s="25" customFormat="1" ht="25.5" customHeight="1">
      <c r="A171" s="178" t="s">
        <v>394</v>
      </c>
      <c r="B171" s="179"/>
      <c r="C171" s="179"/>
      <c r="D171" s="179"/>
      <c r="E171" s="179"/>
      <c r="F171" s="179"/>
      <c r="G171" s="179"/>
      <c r="H171" s="179"/>
      <c r="I171" s="202"/>
      <c r="J171" s="202"/>
      <c r="K171" s="202"/>
      <c r="L171" s="202"/>
      <c r="M171" s="202"/>
      <c r="N171" s="202"/>
      <c r="O171" s="202"/>
      <c r="P171" s="202"/>
      <c r="Q171" s="210"/>
      <c r="R171" s="179"/>
      <c r="S171" s="179"/>
    </row>
    <row r="172" spans="1:19" s="25" customFormat="1" ht="25.5" customHeight="1">
      <c r="A172" s="181" t="s">
        <v>395</v>
      </c>
      <c r="B172" s="179"/>
      <c r="C172" s="179"/>
      <c r="D172" s="179"/>
      <c r="E172" s="179"/>
      <c r="F172" s="179"/>
      <c r="G172" s="179"/>
      <c r="H172" s="179"/>
      <c r="I172" s="202"/>
      <c r="J172" s="202"/>
      <c r="K172" s="202"/>
      <c r="L172" s="202"/>
      <c r="M172" s="202"/>
      <c r="N172" s="202"/>
      <c r="O172" s="202"/>
      <c r="P172" s="202"/>
      <c r="Q172" s="210"/>
      <c r="R172" s="179"/>
      <c r="S172" s="179"/>
    </row>
    <row r="173" spans="1:19" s="25" customFormat="1" ht="25.5" customHeight="1">
      <c r="A173" s="181"/>
      <c r="B173" s="179" t="s">
        <v>396</v>
      </c>
      <c r="C173" s="179" t="s">
        <v>28</v>
      </c>
      <c r="D173" s="179" t="s">
        <v>397</v>
      </c>
      <c r="E173" s="179" t="s">
        <v>162</v>
      </c>
      <c r="F173" s="179" t="s">
        <v>177</v>
      </c>
      <c r="G173" s="179">
        <v>2018</v>
      </c>
      <c r="H173" s="179" t="s">
        <v>126</v>
      </c>
      <c r="I173" s="202">
        <v>2.8634</v>
      </c>
      <c r="J173" s="202">
        <v>2.8634</v>
      </c>
      <c r="K173" s="202"/>
      <c r="L173" s="202"/>
      <c r="M173" s="202"/>
      <c r="N173" s="202"/>
      <c r="O173" s="202"/>
      <c r="P173" s="202"/>
      <c r="Q173" s="210">
        <v>21</v>
      </c>
      <c r="R173" s="179" t="s">
        <v>398</v>
      </c>
      <c r="S173" s="179" t="s">
        <v>399</v>
      </c>
    </row>
    <row r="174" spans="1:19" s="25" customFormat="1" ht="25.5" customHeight="1">
      <c r="A174" s="181"/>
      <c r="B174" s="179" t="s">
        <v>400</v>
      </c>
      <c r="C174" s="179" t="s">
        <v>28</v>
      </c>
      <c r="D174" s="179" t="s">
        <v>401</v>
      </c>
      <c r="E174" s="179" t="s">
        <v>162</v>
      </c>
      <c r="F174" s="179" t="s">
        <v>173</v>
      </c>
      <c r="G174" s="179">
        <v>2018</v>
      </c>
      <c r="H174" s="179" t="s">
        <v>126</v>
      </c>
      <c r="I174" s="202">
        <v>0.8034</v>
      </c>
      <c r="J174" s="202">
        <v>0.8034</v>
      </c>
      <c r="K174" s="202"/>
      <c r="L174" s="202"/>
      <c r="M174" s="202"/>
      <c r="N174" s="202"/>
      <c r="O174" s="202"/>
      <c r="P174" s="202"/>
      <c r="Q174" s="210">
        <v>7</v>
      </c>
      <c r="R174" s="179" t="s">
        <v>398</v>
      </c>
      <c r="S174" s="179" t="s">
        <v>399</v>
      </c>
    </row>
    <row r="175" spans="1:19" s="25" customFormat="1" ht="25.5" customHeight="1">
      <c r="A175" s="181"/>
      <c r="B175" s="179" t="s">
        <v>402</v>
      </c>
      <c r="C175" s="179" t="s">
        <v>28</v>
      </c>
      <c r="D175" s="179" t="s">
        <v>403</v>
      </c>
      <c r="E175" s="179" t="s">
        <v>162</v>
      </c>
      <c r="F175" s="179" t="s">
        <v>181</v>
      </c>
      <c r="G175" s="179">
        <v>2018</v>
      </c>
      <c r="H175" s="179" t="s">
        <v>126</v>
      </c>
      <c r="I175" s="202">
        <v>3.2548</v>
      </c>
      <c r="J175" s="202">
        <v>3.2548</v>
      </c>
      <c r="K175" s="202"/>
      <c r="L175" s="202"/>
      <c r="M175" s="202"/>
      <c r="N175" s="202"/>
      <c r="O175" s="202"/>
      <c r="P175" s="202"/>
      <c r="Q175" s="210">
        <v>30</v>
      </c>
      <c r="R175" s="179" t="s">
        <v>398</v>
      </c>
      <c r="S175" s="179" t="s">
        <v>399</v>
      </c>
    </row>
    <row r="176" spans="1:19" s="25" customFormat="1" ht="25.5" customHeight="1">
      <c r="A176" s="181"/>
      <c r="B176" s="179" t="s">
        <v>404</v>
      </c>
      <c r="C176" s="179" t="s">
        <v>28</v>
      </c>
      <c r="D176" s="179" t="s">
        <v>405</v>
      </c>
      <c r="E176" s="179" t="s">
        <v>162</v>
      </c>
      <c r="F176" s="179" t="s">
        <v>169</v>
      </c>
      <c r="G176" s="179">
        <v>2018</v>
      </c>
      <c r="H176" s="179" t="s">
        <v>126</v>
      </c>
      <c r="I176" s="202">
        <v>2.7398</v>
      </c>
      <c r="J176" s="202">
        <v>2.7398</v>
      </c>
      <c r="K176" s="202"/>
      <c r="L176" s="202"/>
      <c r="M176" s="202"/>
      <c r="N176" s="202"/>
      <c r="O176" s="202"/>
      <c r="P176" s="202"/>
      <c r="Q176" s="210">
        <v>30</v>
      </c>
      <c r="R176" s="179" t="s">
        <v>398</v>
      </c>
      <c r="S176" s="179" t="s">
        <v>399</v>
      </c>
    </row>
    <row r="177" spans="1:19" s="25" customFormat="1" ht="25.5" customHeight="1">
      <c r="A177" s="181"/>
      <c r="B177" s="179" t="s">
        <v>406</v>
      </c>
      <c r="C177" s="179" t="s">
        <v>28</v>
      </c>
      <c r="D177" s="179" t="s">
        <v>407</v>
      </c>
      <c r="E177" s="179" t="s">
        <v>162</v>
      </c>
      <c r="F177" s="179" t="s">
        <v>163</v>
      </c>
      <c r="G177" s="179">
        <v>2018</v>
      </c>
      <c r="H177" s="179" t="s">
        <v>126</v>
      </c>
      <c r="I177" s="202">
        <v>5.7474</v>
      </c>
      <c r="J177" s="202">
        <v>5.7474</v>
      </c>
      <c r="K177" s="202"/>
      <c r="L177" s="202"/>
      <c r="M177" s="202"/>
      <c r="N177" s="202"/>
      <c r="O177" s="202"/>
      <c r="P177" s="202"/>
      <c r="Q177" s="210">
        <v>42</v>
      </c>
      <c r="R177" s="179" t="s">
        <v>398</v>
      </c>
      <c r="S177" s="179" t="s">
        <v>399</v>
      </c>
    </row>
    <row r="178" spans="1:19" s="25" customFormat="1" ht="25.5" customHeight="1">
      <c r="A178" s="181"/>
      <c r="B178" s="179" t="s">
        <v>408</v>
      </c>
      <c r="C178" s="179" t="s">
        <v>28</v>
      </c>
      <c r="D178" s="179" t="s">
        <v>409</v>
      </c>
      <c r="E178" s="179" t="s">
        <v>162</v>
      </c>
      <c r="F178" s="179" t="s">
        <v>183</v>
      </c>
      <c r="G178" s="179">
        <v>2018</v>
      </c>
      <c r="H178" s="179" t="s">
        <v>126</v>
      </c>
      <c r="I178" s="202">
        <v>7.7692</v>
      </c>
      <c r="J178" s="202">
        <v>7.7692</v>
      </c>
      <c r="K178" s="202"/>
      <c r="L178" s="202"/>
      <c r="M178" s="202"/>
      <c r="N178" s="202"/>
      <c r="O178" s="202"/>
      <c r="P178" s="202"/>
      <c r="Q178" s="210">
        <v>67</v>
      </c>
      <c r="R178" s="179" t="s">
        <v>398</v>
      </c>
      <c r="S178" s="179" t="s">
        <v>399</v>
      </c>
    </row>
    <row r="179" spans="1:19" s="25" customFormat="1" ht="25.5" customHeight="1">
      <c r="A179" s="181"/>
      <c r="B179" s="179" t="s">
        <v>410</v>
      </c>
      <c r="C179" s="179" t="s">
        <v>28</v>
      </c>
      <c r="D179" s="179" t="s">
        <v>411</v>
      </c>
      <c r="E179" s="179" t="s">
        <v>162</v>
      </c>
      <c r="F179" s="179" t="s">
        <v>179</v>
      </c>
      <c r="G179" s="179">
        <v>2018</v>
      </c>
      <c r="H179" s="179" t="s">
        <v>126</v>
      </c>
      <c r="I179" s="202">
        <v>2.0394</v>
      </c>
      <c r="J179" s="202">
        <v>2.0394</v>
      </c>
      <c r="K179" s="202"/>
      <c r="L179" s="202"/>
      <c r="M179" s="202"/>
      <c r="N179" s="202"/>
      <c r="O179" s="202"/>
      <c r="P179" s="202"/>
      <c r="Q179" s="210">
        <v>18</v>
      </c>
      <c r="R179" s="179" t="s">
        <v>398</v>
      </c>
      <c r="S179" s="179" t="s">
        <v>399</v>
      </c>
    </row>
    <row r="180" spans="1:19" s="25" customFormat="1" ht="25.5" customHeight="1">
      <c r="A180" s="181"/>
      <c r="B180" s="179" t="s">
        <v>412</v>
      </c>
      <c r="C180" s="179" t="s">
        <v>28</v>
      </c>
      <c r="D180" s="179" t="s">
        <v>413</v>
      </c>
      <c r="E180" s="179" t="s">
        <v>162</v>
      </c>
      <c r="F180" s="179" t="s">
        <v>167</v>
      </c>
      <c r="G180" s="179">
        <v>2018</v>
      </c>
      <c r="H180" s="179" t="s">
        <v>126</v>
      </c>
      <c r="I180" s="202">
        <v>4.6762</v>
      </c>
      <c r="J180" s="202">
        <v>4.6762</v>
      </c>
      <c r="K180" s="202"/>
      <c r="L180" s="202"/>
      <c r="M180" s="202"/>
      <c r="N180" s="202"/>
      <c r="O180" s="202"/>
      <c r="P180" s="202"/>
      <c r="Q180" s="210">
        <v>20</v>
      </c>
      <c r="R180" s="179" t="s">
        <v>398</v>
      </c>
      <c r="S180" s="179" t="s">
        <v>399</v>
      </c>
    </row>
    <row r="181" spans="1:19" s="25" customFormat="1" ht="25.5" customHeight="1">
      <c r="A181" s="181"/>
      <c r="B181" s="179" t="s">
        <v>414</v>
      </c>
      <c r="C181" s="179" t="s">
        <v>28</v>
      </c>
      <c r="D181" s="179" t="s">
        <v>415</v>
      </c>
      <c r="E181" s="179" t="s">
        <v>42</v>
      </c>
      <c r="F181" s="179" t="s">
        <v>52</v>
      </c>
      <c r="G181" s="179">
        <v>2018</v>
      </c>
      <c r="H181" s="179" t="s">
        <v>126</v>
      </c>
      <c r="I181" s="202">
        <v>18.3237</v>
      </c>
      <c r="J181" s="202">
        <v>18.3237</v>
      </c>
      <c r="K181" s="202"/>
      <c r="L181" s="202"/>
      <c r="M181" s="202"/>
      <c r="N181" s="202"/>
      <c r="O181" s="202"/>
      <c r="P181" s="202"/>
      <c r="Q181" s="210">
        <v>86</v>
      </c>
      <c r="R181" s="179" t="s">
        <v>398</v>
      </c>
      <c r="S181" s="179" t="s">
        <v>399</v>
      </c>
    </row>
    <row r="182" spans="1:19" s="25" customFormat="1" ht="25.5" customHeight="1">
      <c r="A182" s="181"/>
      <c r="B182" s="179" t="s">
        <v>416</v>
      </c>
      <c r="C182" s="179" t="s">
        <v>28</v>
      </c>
      <c r="D182" s="179" t="s">
        <v>417</v>
      </c>
      <c r="E182" s="179" t="s">
        <v>42</v>
      </c>
      <c r="F182" s="179" t="s">
        <v>55</v>
      </c>
      <c r="G182" s="179">
        <v>2018</v>
      </c>
      <c r="H182" s="179" t="s">
        <v>126</v>
      </c>
      <c r="I182" s="202">
        <v>0.7828</v>
      </c>
      <c r="J182" s="202">
        <v>0.7828</v>
      </c>
      <c r="K182" s="202"/>
      <c r="L182" s="202"/>
      <c r="M182" s="202"/>
      <c r="N182" s="202"/>
      <c r="O182" s="202"/>
      <c r="P182" s="202"/>
      <c r="Q182" s="210">
        <v>6</v>
      </c>
      <c r="R182" s="179" t="s">
        <v>398</v>
      </c>
      <c r="S182" s="179" t="s">
        <v>399</v>
      </c>
    </row>
    <row r="183" spans="1:19" s="25" customFormat="1" ht="25.5" customHeight="1">
      <c r="A183" s="181"/>
      <c r="B183" s="179" t="s">
        <v>418</v>
      </c>
      <c r="C183" s="179" t="s">
        <v>28</v>
      </c>
      <c r="D183" s="179" t="s">
        <v>419</v>
      </c>
      <c r="E183" s="179" t="s">
        <v>42</v>
      </c>
      <c r="F183" s="179" t="s">
        <v>43</v>
      </c>
      <c r="G183" s="179">
        <v>2018</v>
      </c>
      <c r="H183" s="179" t="s">
        <v>126</v>
      </c>
      <c r="I183" s="202">
        <v>11.2476</v>
      </c>
      <c r="J183" s="202">
        <v>11.2476</v>
      </c>
      <c r="K183" s="202"/>
      <c r="L183" s="202"/>
      <c r="M183" s="202"/>
      <c r="N183" s="202"/>
      <c r="O183" s="202"/>
      <c r="P183" s="202"/>
      <c r="Q183" s="210">
        <v>56</v>
      </c>
      <c r="R183" s="179" t="s">
        <v>398</v>
      </c>
      <c r="S183" s="179" t="s">
        <v>399</v>
      </c>
    </row>
    <row r="184" spans="1:19" s="25" customFormat="1" ht="25.5" customHeight="1">
      <c r="A184" s="181"/>
      <c r="B184" s="179" t="s">
        <v>420</v>
      </c>
      <c r="C184" s="179" t="s">
        <v>28</v>
      </c>
      <c r="D184" s="179" t="s">
        <v>421</v>
      </c>
      <c r="E184" s="179" t="s">
        <v>42</v>
      </c>
      <c r="F184" s="179" t="s">
        <v>67</v>
      </c>
      <c r="G184" s="179">
        <v>2018</v>
      </c>
      <c r="H184" s="179" t="s">
        <v>126</v>
      </c>
      <c r="I184" s="202">
        <v>5.3045</v>
      </c>
      <c r="J184" s="202">
        <v>5.3045</v>
      </c>
      <c r="K184" s="202"/>
      <c r="L184" s="202"/>
      <c r="M184" s="202"/>
      <c r="N184" s="202"/>
      <c r="O184" s="202"/>
      <c r="P184" s="202"/>
      <c r="Q184" s="210">
        <v>36</v>
      </c>
      <c r="R184" s="179" t="s">
        <v>398</v>
      </c>
      <c r="S184" s="179" t="s">
        <v>399</v>
      </c>
    </row>
    <row r="185" spans="1:19" s="25" customFormat="1" ht="25.5" customHeight="1">
      <c r="A185" s="181"/>
      <c r="B185" s="179" t="s">
        <v>422</v>
      </c>
      <c r="C185" s="179" t="s">
        <v>28</v>
      </c>
      <c r="D185" s="179" t="s">
        <v>423</v>
      </c>
      <c r="E185" s="179" t="s">
        <v>42</v>
      </c>
      <c r="F185" s="179" t="s">
        <v>63</v>
      </c>
      <c r="G185" s="179">
        <v>2018</v>
      </c>
      <c r="H185" s="179" t="s">
        <v>126</v>
      </c>
      <c r="I185" s="202">
        <v>12.1231</v>
      </c>
      <c r="J185" s="202">
        <v>12.1231</v>
      </c>
      <c r="K185" s="202"/>
      <c r="L185" s="202"/>
      <c r="M185" s="202"/>
      <c r="N185" s="202"/>
      <c r="O185" s="202"/>
      <c r="P185" s="202"/>
      <c r="Q185" s="210">
        <v>59</v>
      </c>
      <c r="R185" s="179" t="s">
        <v>398</v>
      </c>
      <c r="S185" s="179" t="s">
        <v>399</v>
      </c>
    </row>
    <row r="186" spans="1:19" s="25" customFormat="1" ht="25.5" customHeight="1">
      <c r="A186" s="181"/>
      <c r="B186" s="179" t="s">
        <v>424</v>
      </c>
      <c r="C186" s="179" t="s">
        <v>28</v>
      </c>
      <c r="D186" s="179" t="s">
        <v>425</v>
      </c>
      <c r="E186" s="179" t="s">
        <v>42</v>
      </c>
      <c r="F186" s="179" t="s">
        <v>59</v>
      </c>
      <c r="G186" s="179">
        <v>2018</v>
      </c>
      <c r="H186" s="179" t="s">
        <v>126</v>
      </c>
      <c r="I186" s="202">
        <v>16.171</v>
      </c>
      <c r="J186" s="202">
        <v>16.171</v>
      </c>
      <c r="K186" s="202"/>
      <c r="L186" s="202"/>
      <c r="M186" s="202"/>
      <c r="N186" s="202"/>
      <c r="O186" s="202"/>
      <c r="P186" s="202"/>
      <c r="Q186" s="210">
        <v>101</v>
      </c>
      <c r="R186" s="179" t="s">
        <v>398</v>
      </c>
      <c r="S186" s="179" t="s">
        <v>399</v>
      </c>
    </row>
    <row r="187" spans="1:19" s="25" customFormat="1" ht="25.5" customHeight="1">
      <c r="A187" s="181"/>
      <c r="B187" s="179" t="s">
        <v>426</v>
      </c>
      <c r="C187" s="179" t="s">
        <v>28</v>
      </c>
      <c r="D187" s="179" t="s">
        <v>427</v>
      </c>
      <c r="E187" s="179" t="s">
        <v>42</v>
      </c>
      <c r="F187" s="179" t="s">
        <v>71</v>
      </c>
      <c r="G187" s="179">
        <v>2018</v>
      </c>
      <c r="H187" s="179" t="s">
        <v>126</v>
      </c>
      <c r="I187" s="202">
        <v>4.5011</v>
      </c>
      <c r="J187" s="202">
        <v>4.5011</v>
      </c>
      <c r="K187" s="202"/>
      <c r="L187" s="202"/>
      <c r="M187" s="202"/>
      <c r="N187" s="202"/>
      <c r="O187" s="202"/>
      <c r="P187" s="202"/>
      <c r="Q187" s="210">
        <v>14</v>
      </c>
      <c r="R187" s="179" t="s">
        <v>398</v>
      </c>
      <c r="S187" s="179" t="s">
        <v>399</v>
      </c>
    </row>
    <row r="188" spans="1:19" s="25" customFormat="1" ht="25.5" customHeight="1">
      <c r="A188" s="181"/>
      <c r="B188" s="179" t="s">
        <v>428</v>
      </c>
      <c r="C188" s="179" t="s">
        <v>28</v>
      </c>
      <c r="D188" s="179" t="s">
        <v>429</v>
      </c>
      <c r="E188" s="179" t="s">
        <v>245</v>
      </c>
      <c r="F188" s="179" t="s">
        <v>254</v>
      </c>
      <c r="G188" s="179">
        <v>2018</v>
      </c>
      <c r="H188" s="179" t="s">
        <v>126</v>
      </c>
      <c r="I188" s="202">
        <v>9.6099</v>
      </c>
      <c r="J188" s="202">
        <v>9.6099</v>
      </c>
      <c r="K188" s="202"/>
      <c r="L188" s="202"/>
      <c r="M188" s="202"/>
      <c r="N188" s="202"/>
      <c r="O188" s="202"/>
      <c r="P188" s="202"/>
      <c r="Q188" s="210">
        <v>54</v>
      </c>
      <c r="R188" s="179" t="s">
        <v>398</v>
      </c>
      <c r="S188" s="179" t="s">
        <v>399</v>
      </c>
    </row>
    <row r="189" spans="1:19" s="25" customFormat="1" ht="25.5" customHeight="1">
      <c r="A189" s="181"/>
      <c r="B189" s="179" t="s">
        <v>430</v>
      </c>
      <c r="C189" s="179" t="s">
        <v>28</v>
      </c>
      <c r="D189" s="179" t="s">
        <v>431</v>
      </c>
      <c r="E189" s="179" t="s">
        <v>245</v>
      </c>
      <c r="F189" s="179" t="s">
        <v>252</v>
      </c>
      <c r="G189" s="179">
        <v>2018</v>
      </c>
      <c r="H189" s="179" t="s">
        <v>126</v>
      </c>
      <c r="I189" s="202">
        <v>6.4375</v>
      </c>
      <c r="J189" s="202">
        <v>6.4375</v>
      </c>
      <c r="K189" s="202"/>
      <c r="L189" s="202"/>
      <c r="M189" s="202"/>
      <c r="N189" s="202"/>
      <c r="O189" s="202"/>
      <c r="P189" s="202"/>
      <c r="Q189" s="210">
        <v>53</v>
      </c>
      <c r="R189" s="179" t="s">
        <v>398</v>
      </c>
      <c r="S189" s="179" t="s">
        <v>399</v>
      </c>
    </row>
    <row r="190" spans="1:19" s="25" customFormat="1" ht="25.5" customHeight="1">
      <c r="A190" s="181"/>
      <c r="B190" s="179" t="s">
        <v>432</v>
      </c>
      <c r="C190" s="179" t="s">
        <v>28</v>
      </c>
      <c r="D190" s="179" t="s">
        <v>433</v>
      </c>
      <c r="E190" s="179" t="s">
        <v>245</v>
      </c>
      <c r="F190" s="179" t="s">
        <v>250</v>
      </c>
      <c r="G190" s="179">
        <v>2018</v>
      </c>
      <c r="H190" s="179" t="s">
        <v>126</v>
      </c>
      <c r="I190" s="202">
        <v>2.84177</v>
      </c>
      <c r="J190" s="202">
        <v>2.84177</v>
      </c>
      <c r="K190" s="202"/>
      <c r="L190" s="202"/>
      <c r="M190" s="202"/>
      <c r="N190" s="202"/>
      <c r="O190" s="202"/>
      <c r="P190" s="202"/>
      <c r="Q190" s="210">
        <v>15</v>
      </c>
      <c r="R190" s="179" t="s">
        <v>398</v>
      </c>
      <c r="S190" s="179" t="s">
        <v>399</v>
      </c>
    </row>
    <row r="191" spans="1:19" s="25" customFormat="1" ht="25.5" customHeight="1">
      <c r="A191" s="181"/>
      <c r="B191" s="179" t="s">
        <v>434</v>
      </c>
      <c r="C191" s="179" t="s">
        <v>28</v>
      </c>
      <c r="D191" s="179" t="s">
        <v>435</v>
      </c>
      <c r="E191" s="179" t="s">
        <v>245</v>
      </c>
      <c r="F191" s="179" t="s">
        <v>246</v>
      </c>
      <c r="G191" s="179">
        <v>2018</v>
      </c>
      <c r="H191" s="179" t="s">
        <v>126</v>
      </c>
      <c r="I191" s="202">
        <v>23.1132</v>
      </c>
      <c r="J191" s="202">
        <v>23.1132</v>
      </c>
      <c r="K191" s="202"/>
      <c r="L191" s="202"/>
      <c r="M191" s="202"/>
      <c r="N191" s="202"/>
      <c r="O191" s="202"/>
      <c r="P191" s="202"/>
      <c r="Q191" s="210">
        <v>108</v>
      </c>
      <c r="R191" s="179" t="s">
        <v>398</v>
      </c>
      <c r="S191" s="179" t="s">
        <v>399</v>
      </c>
    </row>
    <row r="192" spans="1:19" s="25" customFormat="1" ht="25.5" customHeight="1">
      <c r="A192" s="181"/>
      <c r="B192" s="179" t="s">
        <v>436</v>
      </c>
      <c r="C192" s="179" t="s">
        <v>28</v>
      </c>
      <c r="D192" s="179" t="s">
        <v>437</v>
      </c>
      <c r="E192" s="179" t="s">
        <v>245</v>
      </c>
      <c r="F192" s="179" t="s">
        <v>438</v>
      </c>
      <c r="G192" s="179">
        <v>2018</v>
      </c>
      <c r="H192" s="179" t="s">
        <v>126</v>
      </c>
      <c r="I192" s="202">
        <v>3.1518</v>
      </c>
      <c r="J192" s="202">
        <v>3.1518</v>
      </c>
      <c r="K192" s="202"/>
      <c r="L192" s="202"/>
      <c r="M192" s="202"/>
      <c r="N192" s="202"/>
      <c r="O192" s="202"/>
      <c r="P192" s="202"/>
      <c r="Q192" s="210">
        <v>11</v>
      </c>
      <c r="R192" s="179" t="s">
        <v>398</v>
      </c>
      <c r="S192" s="179" t="s">
        <v>399</v>
      </c>
    </row>
    <row r="193" spans="1:19" s="25" customFormat="1" ht="25.5" customHeight="1">
      <c r="A193" s="181"/>
      <c r="B193" s="179" t="s">
        <v>439</v>
      </c>
      <c r="C193" s="179" t="s">
        <v>28</v>
      </c>
      <c r="D193" s="179" t="s">
        <v>440</v>
      </c>
      <c r="E193" s="179" t="s">
        <v>245</v>
      </c>
      <c r="F193" s="179" t="s">
        <v>266</v>
      </c>
      <c r="G193" s="179">
        <v>2018</v>
      </c>
      <c r="H193" s="179" t="s">
        <v>126</v>
      </c>
      <c r="I193" s="202">
        <v>6.98134</v>
      </c>
      <c r="J193" s="202">
        <v>6.98134</v>
      </c>
      <c r="K193" s="202"/>
      <c r="L193" s="202"/>
      <c r="M193" s="202"/>
      <c r="N193" s="202"/>
      <c r="O193" s="202"/>
      <c r="P193" s="202"/>
      <c r="Q193" s="210">
        <v>37</v>
      </c>
      <c r="R193" s="179" t="s">
        <v>398</v>
      </c>
      <c r="S193" s="179" t="s">
        <v>399</v>
      </c>
    </row>
    <row r="194" spans="1:19" s="25" customFormat="1" ht="25.5" customHeight="1">
      <c r="A194" s="181"/>
      <c r="B194" s="179" t="s">
        <v>441</v>
      </c>
      <c r="C194" s="179" t="s">
        <v>28</v>
      </c>
      <c r="D194" s="179" t="s">
        <v>431</v>
      </c>
      <c r="E194" s="179" t="s">
        <v>245</v>
      </c>
      <c r="F194" s="179" t="s">
        <v>442</v>
      </c>
      <c r="G194" s="179">
        <v>2018</v>
      </c>
      <c r="H194" s="179" t="s">
        <v>126</v>
      </c>
      <c r="I194" s="202">
        <v>6.4375</v>
      </c>
      <c r="J194" s="202">
        <v>6.4375</v>
      </c>
      <c r="K194" s="202"/>
      <c r="L194" s="202"/>
      <c r="M194" s="202"/>
      <c r="N194" s="202"/>
      <c r="O194" s="202"/>
      <c r="P194" s="202"/>
      <c r="Q194" s="210">
        <v>60</v>
      </c>
      <c r="R194" s="179" t="s">
        <v>398</v>
      </c>
      <c r="S194" s="179" t="s">
        <v>399</v>
      </c>
    </row>
    <row r="195" spans="1:19" s="25" customFormat="1" ht="25.5" customHeight="1">
      <c r="A195" s="181"/>
      <c r="B195" s="179" t="s">
        <v>443</v>
      </c>
      <c r="C195" s="179" t="s">
        <v>28</v>
      </c>
      <c r="D195" s="179" t="s">
        <v>444</v>
      </c>
      <c r="E195" s="179" t="s">
        <v>245</v>
      </c>
      <c r="F195" s="179" t="s">
        <v>264</v>
      </c>
      <c r="G195" s="179">
        <v>2018</v>
      </c>
      <c r="H195" s="179" t="s">
        <v>126</v>
      </c>
      <c r="I195" s="202">
        <v>5.74225</v>
      </c>
      <c r="J195" s="202">
        <v>5.74225</v>
      </c>
      <c r="K195" s="202"/>
      <c r="L195" s="202"/>
      <c r="M195" s="202"/>
      <c r="N195" s="202"/>
      <c r="O195" s="202"/>
      <c r="P195" s="202"/>
      <c r="Q195" s="210">
        <v>57</v>
      </c>
      <c r="R195" s="179" t="s">
        <v>398</v>
      </c>
      <c r="S195" s="179" t="s">
        <v>399</v>
      </c>
    </row>
    <row r="196" spans="1:19" s="25" customFormat="1" ht="25.5" customHeight="1">
      <c r="A196" s="181"/>
      <c r="B196" s="179" t="s">
        <v>445</v>
      </c>
      <c r="C196" s="179" t="s">
        <v>28</v>
      </c>
      <c r="D196" s="179" t="s">
        <v>446</v>
      </c>
      <c r="E196" s="179" t="s">
        <v>245</v>
      </c>
      <c r="F196" s="179" t="s">
        <v>274</v>
      </c>
      <c r="G196" s="179">
        <v>2018</v>
      </c>
      <c r="H196" s="179" t="s">
        <v>126</v>
      </c>
      <c r="I196" s="202">
        <v>5.15</v>
      </c>
      <c r="J196" s="202">
        <v>5.15</v>
      </c>
      <c r="K196" s="202"/>
      <c r="L196" s="202"/>
      <c r="M196" s="202"/>
      <c r="N196" s="202"/>
      <c r="O196" s="202"/>
      <c r="P196" s="202"/>
      <c r="Q196" s="210">
        <v>48</v>
      </c>
      <c r="R196" s="179" t="s">
        <v>398</v>
      </c>
      <c r="S196" s="179" t="s">
        <v>399</v>
      </c>
    </row>
    <row r="197" spans="1:19" s="25" customFormat="1" ht="25.5" customHeight="1">
      <c r="A197" s="181"/>
      <c r="B197" s="179" t="s">
        <v>447</v>
      </c>
      <c r="C197" s="179" t="s">
        <v>28</v>
      </c>
      <c r="D197" s="179" t="s">
        <v>448</v>
      </c>
      <c r="E197" s="179" t="s">
        <v>276</v>
      </c>
      <c r="F197" s="179" t="s">
        <v>281</v>
      </c>
      <c r="G197" s="179">
        <v>2018</v>
      </c>
      <c r="H197" s="179" t="s">
        <v>126</v>
      </c>
      <c r="I197" s="202">
        <v>5.29935</v>
      </c>
      <c r="J197" s="202">
        <v>5.29935</v>
      </c>
      <c r="K197" s="202"/>
      <c r="L197" s="202"/>
      <c r="M197" s="202"/>
      <c r="N197" s="202"/>
      <c r="O197" s="202"/>
      <c r="P197" s="202"/>
      <c r="Q197" s="210">
        <v>45</v>
      </c>
      <c r="R197" s="179" t="s">
        <v>398</v>
      </c>
      <c r="S197" s="179" t="s">
        <v>399</v>
      </c>
    </row>
    <row r="198" spans="1:19" s="25" customFormat="1" ht="25.5" customHeight="1">
      <c r="A198" s="181"/>
      <c r="B198" s="179" t="s">
        <v>449</v>
      </c>
      <c r="C198" s="179" t="s">
        <v>28</v>
      </c>
      <c r="D198" s="179" t="s">
        <v>450</v>
      </c>
      <c r="E198" s="179" t="s">
        <v>276</v>
      </c>
      <c r="F198" s="179" t="s">
        <v>279</v>
      </c>
      <c r="G198" s="179">
        <v>2018</v>
      </c>
      <c r="H198" s="179" t="s">
        <v>126</v>
      </c>
      <c r="I198" s="202">
        <v>3.1003</v>
      </c>
      <c r="J198" s="202">
        <v>3.1003</v>
      </c>
      <c r="K198" s="202"/>
      <c r="L198" s="202"/>
      <c r="M198" s="202"/>
      <c r="N198" s="202"/>
      <c r="O198" s="202"/>
      <c r="P198" s="202"/>
      <c r="Q198" s="210">
        <v>36</v>
      </c>
      <c r="R198" s="179" t="s">
        <v>398</v>
      </c>
      <c r="S198" s="179" t="s">
        <v>399</v>
      </c>
    </row>
    <row r="199" spans="1:19" s="25" customFormat="1" ht="25.5" customHeight="1">
      <c r="A199" s="181"/>
      <c r="B199" s="179" t="s">
        <v>451</v>
      </c>
      <c r="C199" s="179" t="s">
        <v>28</v>
      </c>
      <c r="D199" s="179" t="s">
        <v>452</v>
      </c>
      <c r="E199" s="179" t="s">
        <v>276</v>
      </c>
      <c r="F199" s="179" t="s">
        <v>76</v>
      </c>
      <c r="G199" s="179">
        <v>2018</v>
      </c>
      <c r="H199" s="179" t="s">
        <v>126</v>
      </c>
      <c r="I199" s="202">
        <v>15.544451</v>
      </c>
      <c r="J199" s="202">
        <v>15.544451</v>
      </c>
      <c r="K199" s="202"/>
      <c r="L199" s="202"/>
      <c r="M199" s="202"/>
      <c r="N199" s="202"/>
      <c r="O199" s="202"/>
      <c r="P199" s="202"/>
      <c r="Q199" s="210">
        <v>67</v>
      </c>
      <c r="R199" s="179" t="s">
        <v>398</v>
      </c>
      <c r="S199" s="179" t="s">
        <v>399</v>
      </c>
    </row>
    <row r="200" spans="1:19" s="25" customFormat="1" ht="25.5" customHeight="1">
      <c r="A200" s="181"/>
      <c r="B200" s="179" t="s">
        <v>453</v>
      </c>
      <c r="C200" s="179" t="s">
        <v>28</v>
      </c>
      <c r="D200" s="179" t="s">
        <v>454</v>
      </c>
      <c r="E200" s="179" t="s">
        <v>276</v>
      </c>
      <c r="F200" s="179" t="s">
        <v>277</v>
      </c>
      <c r="G200" s="179">
        <v>2018</v>
      </c>
      <c r="H200" s="179" t="s">
        <v>126</v>
      </c>
      <c r="I200" s="202">
        <v>6.40145</v>
      </c>
      <c r="J200" s="202">
        <v>6.40145</v>
      </c>
      <c r="K200" s="202"/>
      <c r="L200" s="202"/>
      <c r="M200" s="202"/>
      <c r="N200" s="202"/>
      <c r="O200" s="202"/>
      <c r="P200" s="202"/>
      <c r="Q200" s="210">
        <v>43</v>
      </c>
      <c r="R200" s="179" t="s">
        <v>398</v>
      </c>
      <c r="S200" s="179" t="s">
        <v>399</v>
      </c>
    </row>
    <row r="201" spans="1:19" s="25" customFormat="1" ht="25.5" customHeight="1">
      <c r="A201" s="181"/>
      <c r="B201" s="179" t="s">
        <v>455</v>
      </c>
      <c r="C201" s="179" t="s">
        <v>28</v>
      </c>
      <c r="D201" s="179" t="s">
        <v>456</v>
      </c>
      <c r="E201" s="179" t="s">
        <v>276</v>
      </c>
      <c r="F201" s="179" t="s">
        <v>285</v>
      </c>
      <c r="G201" s="179">
        <v>2018</v>
      </c>
      <c r="H201" s="179" t="s">
        <v>126</v>
      </c>
      <c r="I201" s="202">
        <v>2.15785</v>
      </c>
      <c r="J201" s="202">
        <v>2.15785</v>
      </c>
      <c r="K201" s="202"/>
      <c r="L201" s="202"/>
      <c r="M201" s="202"/>
      <c r="N201" s="202"/>
      <c r="O201" s="202"/>
      <c r="P201" s="202"/>
      <c r="Q201" s="210">
        <v>45</v>
      </c>
      <c r="R201" s="179" t="s">
        <v>398</v>
      </c>
      <c r="S201" s="179" t="s">
        <v>399</v>
      </c>
    </row>
    <row r="202" spans="1:19" s="25" customFormat="1" ht="25.5" customHeight="1">
      <c r="A202" s="181"/>
      <c r="B202" s="179" t="s">
        <v>457</v>
      </c>
      <c r="C202" s="179" t="s">
        <v>28</v>
      </c>
      <c r="D202" s="179" t="s">
        <v>458</v>
      </c>
      <c r="E202" s="179" t="s">
        <v>276</v>
      </c>
      <c r="F202" s="179" t="s">
        <v>287</v>
      </c>
      <c r="G202" s="179">
        <v>2018</v>
      </c>
      <c r="H202" s="179" t="s">
        <v>126</v>
      </c>
      <c r="I202" s="202">
        <v>10.3309</v>
      </c>
      <c r="J202" s="202">
        <v>10.3309</v>
      </c>
      <c r="K202" s="202"/>
      <c r="L202" s="202"/>
      <c r="M202" s="202"/>
      <c r="N202" s="202"/>
      <c r="O202" s="202"/>
      <c r="P202" s="202"/>
      <c r="Q202" s="210">
        <v>50</v>
      </c>
      <c r="R202" s="179" t="s">
        <v>398</v>
      </c>
      <c r="S202" s="179" t="s">
        <v>399</v>
      </c>
    </row>
    <row r="203" spans="1:19" s="25" customFormat="1" ht="25.5" customHeight="1">
      <c r="A203" s="181"/>
      <c r="B203" s="179" t="s">
        <v>459</v>
      </c>
      <c r="C203" s="179" t="s">
        <v>28</v>
      </c>
      <c r="D203" s="179" t="s">
        <v>460</v>
      </c>
      <c r="E203" s="179" t="s">
        <v>213</v>
      </c>
      <c r="F203" s="179" t="s">
        <v>214</v>
      </c>
      <c r="G203" s="179">
        <v>2018</v>
      </c>
      <c r="H203" s="179" t="s">
        <v>126</v>
      </c>
      <c r="I203" s="202">
        <v>9.69848</v>
      </c>
      <c r="J203" s="202">
        <v>0.553039</v>
      </c>
      <c r="K203" s="202">
        <v>9.145441</v>
      </c>
      <c r="L203" s="202"/>
      <c r="M203" s="202"/>
      <c r="N203" s="202"/>
      <c r="O203" s="202"/>
      <c r="P203" s="202"/>
      <c r="Q203" s="210">
        <v>56</v>
      </c>
      <c r="R203" s="179" t="s">
        <v>398</v>
      </c>
      <c r="S203" s="179" t="s">
        <v>399</v>
      </c>
    </row>
    <row r="204" spans="1:19" s="25" customFormat="1" ht="25.5" customHeight="1">
      <c r="A204" s="181"/>
      <c r="B204" s="179" t="s">
        <v>461</v>
      </c>
      <c r="C204" s="179" t="s">
        <v>28</v>
      </c>
      <c r="D204" s="179" t="s">
        <v>462</v>
      </c>
      <c r="E204" s="179" t="s">
        <v>75</v>
      </c>
      <c r="F204" s="179" t="s">
        <v>96</v>
      </c>
      <c r="G204" s="179">
        <v>2018</v>
      </c>
      <c r="H204" s="179" t="s">
        <v>126</v>
      </c>
      <c r="I204" s="202">
        <v>6.695</v>
      </c>
      <c r="J204" s="202"/>
      <c r="K204" s="202">
        <v>6.695</v>
      </c>
      <c r="L204" s="202"/>
      <c r="M204" s="202"/>
      <c r="N204" s="202"/>
      <c r="O204" s="202"/>
      <c r="P204" s="202"/>
      <c r="Q204" s="210">
        <v>96</v>
      </c>
      <c r="R204" s="179" t="s">
        <v>398</v>
      </c>
      <c r="S204" s="179" t="s">
        <v>399</v>
      </c>
    </row>
    <row r="205" spans="1:19" s="25" customFormat="1" ht="25.5" customHeight="1">
      <c r="A205" s="181"/>
      <c r="B205" s="179" t="s">
        <v>463</v>
      </c>
      <c r="C205" s="179" t="s">
        <v>28</v>
      </c>
      <c r="D205" s="179" t="s">
        <v>464</v>
      </c>
      <c r="E205" s="179" t="s">
        <v>75</v>
      </c>
      <c r="F205" s="179" t="s">
        <v>92</v>
      </c>
      <c r="G205" s="179">
        <v>2018</v>
      </c>
      <c r="H205" s="179" t="s">
        <v>126</v>
      </c>
      <c r="I205" s="202">
        <v>11.536</v>
      </c>
      <c r="J205" s="202"/>
      <c r="K205" s="202">
        <v>11.536</v>
      </c>
      <c r="L205" s="202"/>
      <c r="M205" s="202"/>
      <c r="N205" s="202"/>
      <c r="O205" s="202"/>
      <c r="P205" s="202"/>
      <c r="Q205" s="210">
        <v>87</v>
      </c>
      <c r="R205" s="179" t="s">
        <v>398</v>
      </c>
      <c r="S205" s="179" t="s">
        <v>399</v>
      </c>
    </row>
    <row r="206" spans="1:19" s="25" customFormat="1" ht="25.5" customHeight="1">
      <c r="A206" s="181"/>
      <c r="B206" s="179" t="s">
        <v>465</v>
      </c>
      <c r="C206" s="179" t="s">
        <v>28</v>
      </c>
      <c r="D206" s="179" t="s">
        <v>466</v>
      </c>
      <c r="E206" s="179" t="s">
        <v>75</v>
      </c>
      <c r="F206" s="179" t="s">
        <v>86</v>
      </c>
      <c r="G206" s="179">
        <v>2018</v>
      </c>
      <c r="H206" s="179" t="s">
        <v>126</v>
      </c>
      <c r="I206" s="202">
        <v>8.58814</v>
      </c>
      <c r="J206" s="202"/>
      <c r="K206" s="202">
        <v>8.58814</v>
      </c>
      <c r="L206" s="202"/>
      <c r="M206" s="202"/>
      <c r="N206" s="202"/>
      <c r="O206" s="202"/>
      <c r="P206" s="202"/>
      <c r="Q206" s="210">
        <v>38</v>
      </c>
      <c r="R206" s="179" t="s">
        <v>398</v>
      </c>
      <c r="S206" s="179" t="s">
        <v>399</v>
      </c>
    </row>
    <row r="207" spans="1:19" s="25" customFormat="1" ht="25.5" customHeight="1">
      <c r="A207" s="181"/>
      <c r="B207" s="179" t="s">
        <v>467</v>
      </c>
      <c r="C207" s="179" t="s">
        <v>28</v>
      </c>
      <c r="D207" s="179" t="s">
        <v>468</v>
      </c>
      <c r="E207" s="179" t="s">
        <v>75</v>
      </c>
      <c r="F207" s="179" t="s">
        <v>89</v>
      </c>
      <c r="G207" s="179">
        <v>2018</v>
      </c>
      <c r="H207" s="179" t="s">
        <v>126</v>
      </c>
      <c r="I207" s="202">
        <v>11.5772</v>
      </c>
      <c r="J207" s="202"/>
      <c r="K207" s="202">
        <v>11.5772</v>
      </c>
      <c r="L207" s="202"/>
      <c r="M207" s="202"/>
      <c r="N207" s="202"/>
      <c r="O207" s="202"/>
      <c r="P207" s="202"/>
      <c r="Q207" s="210">
        <v>35</v>
      </c>
      <c r="R207" s="179" t="s">
        <v>398</v>
      </c>
      <c r="S207" s="179" t="s">
        <v>399</v>
      </c>
    </row>
    <row r="208" spans="1:19" s="25" customFormat="1" ht="25.5" customHeight="1">
      <c r="A208" s="181"/>
      <c r="B208" s="179" t="s">
        <v>469</v>
      </c>
      <c r="C208" s="179" t="s">
        <v>28</v>
      </c>
      <c r="D208" s="179" t="s">
        <v>470</v>
      </c>
      <c r="E208" s="179" t="s">
        <v>75</v>
      </c>
      <c r="F208" s="179" t="s">
        <v>471</v>
      </c>
      <c r="G208" s="179">
        <v>2018</v>
      </c>
      <c r="H208" s="179" t="s">
        <v>126</v>
      </c>
      <c r="I208" s="202">
        <v>8.0031</v>
      </c>
      <c r="J208" s="202"/>
      <c r="K208" s="202">
        <v>8.0031</v>
      </c>
      <c r="L208" s="202"/>
      <c r="M208" s="202"/>
      <c r="N208" s="202"/>
      <c r="O208" s="202"/>
      <c r="P208" s="202"/>
      <c r="Q208" s="210">
        <v>29</v>
      </c>
      <c r="R208" s="179" t="s">
        <v>398</v>
      </c>
      <c r="S208" s="179" t="s">
        <v>399</v>
      </c>
    </row>
    <row r="209" spans="1:19" s="25" customFormat="1" ht="25.5" customHeight="1">
      <c r="A209" s="181"/>
      <c r="B209" s="179" t="s">
        <v>472</v>
      </c>
      <c r="C209" s="179" t="s">
        <v>28</v>
      </c>
      <c r="D209" s="179" t="s">
        <v>473</v>
      </c>
      <c r="E209" s="179" t="s">
        <v>75</v>
      </c>
      <c r="F209" s="179" t="s">
        <v>100</v>
      </c>
      <c r="G209" s="179">
        <v>2018</v>
      </c>
      <c r="H209" s="179" t="s">
        <v>126</v>
      </c>
      <c r="I209" s="202">
        <v>5.9946</v>
      </c>
      <c r="J209" s="202"/>
      <c r="K209" s="202">
        <v>5.9946</v>
      </c>
      <c r="L209" s="202"/>
      <c r="M209" s="202"/>
      <c r="N209" s="202"/>
      <c r="O209" s="202"/>
      <c r="P209" s="202"/>
      <c r="Q209" s="210">
        <v>19</v>
      </c>
      <c r="R209" s="179" t="s">
        <v>398</v>
      </c>
      <c r="S209" s="179" t="s">
        <v>399</v>
      </c>
    </row>
    <row r="210" spans="1:19" s="25" customFormat="1" ht="25.5" customHeight="1">
      <c r="A210" s="181"/>
      <c r="B210" s="179" t="s">
        <v>474</v>
      </c>
      <c r="C210" s="179" t="s">
        <v>28</v>
      </c>
      <c r="D210" s="179" t="s">
        <v>475</v>
      </c>
      <c r="E210" s="179" t="s">
        <v>75</v>
      </c>
      <c r="F210" s="179" t="s">
        <v>82</v>
      </c>
      <c r="G210" s="179">
        <v>2018</v>
      </c>
      <c r="H210" s="179" t="s">
        <v>126</v>
      </c>
      <c r="I210" s="202">
        <v>2.000775</v>
      </c>
      <c r="J210" s="202"/>
      <c r="K210" s="202">
        <v>2.000775</v>
      </c>
      <c r="L210" s="202"/>
      <c r="M210" s="202"/>
      <c r="N210" s="202"/>
      <c r="O210" s="202"/>
      <c r="P210" s="202"/>
      <c r="Q210" s="210">
        <v>7</v>
      </c>
      <c r="R210" s="179" t="s">
        <v>398</v>
      </c>
      <c r="S210" s="179" t="s">
        <v>399</v>
      </c>
    </row>
    <row r="211" spans="1:19" s="25" customFormat="1" ht="25.5" customHeight="1">
      <c r="A211" s="181"/>
      <c r="B211" s="179" t="s">
        <v>476</v>
      </c>
      <c r="C211" s="179" t="s">
        <v>28</v>
      </c>
      <c r="D211" s="179" t="s">
        <v>477</v>
      </c>
      <c r="E211" s="179" t="s">
        <v>75</v>
      </c>
      <c r="F211" s="179" t="s">
        <v>104</v>
      </c>
      <c r="G211" s="179">
        <v>2018</v>
      </c>
      <c r="H211" s="179" t="s">
        <v>126</v>
      </c>
      <c r="I211" s="202">
        <v>7.03284</v>
      </c>
      <c r="J211" s="202"/>
      <c r="K211" s="202">
        <v>7.03284</v>
      </c>
      <c r="L211" s="202"/>
      <c r="M211" s="202"/>
      <c r="N211" s="202"/>
      <c r="O211" s="202"/>
      <c r="P211" s="202"/>
      <c r="Q211" s="210">
        <v>30</v>
      </c>
      <c r="R211" s="179" t="s">
        <v>398</v>
      </c>
      <c r="S211" s="179" t="s">
        <v>399</v>
      </c>
    </row>
    <row r="212" spans="1:19" s="25" customFormat="1" ht="25.5" customHeight="1">
      <c r="A212" s="181"/>
      <c r="B212" s="179" t="s">
        <v>478</v>
      </c>
      <c r="C212" s="179" t="s">
        <v>28</v>
      </c>
      <c r="D212" s="179" t="s">
        <v>479</v>
      </c>
      <c r="E212" s="179" t="s">
        <v>131</v>
      </c>
      <c r="F212" s="179" t="s">
        <v>147</v>
      </c>
      <c r="G212" s="179">
        <v>2018</v>
      </c>
      <c r="H212" s="179" t="s">
        <v>126</v>
      </c>
      <c r="I212" s="202">
        <v>2.3381</v>
      </c>
      <c r="J212" s="202"/>
      <c r="K212" s="202">
        <v>2.3381</v>
      </c>
      <c r="L212" s="202"/>
      <c r="M212" s="202"/>
      <c r="N212" s="202"/>
      <c r="O212" s="202"/>
      <c r="P212" s="202"/>
      <c r="Q212" s="210">
        <v>9</v>
      </c>
      <c r="R212" s="179" t="s">
        <v>398</v>
      </c>
      <c r="S212" s="179" t="s">
        <v>399</v>
      </c>
    </row>
    <row r="213" spans="1:19" s="25" customFormat="1" ht="25.5" customHeight="1">
      <c r="A213" s="181"/>
      <c r="B213" s="179" t="s">
        <v>480</v>
      </c>
      <c r="C213" s="179" t="s">
        <v>28</v>
      </c>
      <c r="D213" s="179" t="s">
        <v>473</v>
      </c>
      <c r="E213" s="179" t="s">
        <v>131</v>
      </c>
      <c r="F213" s="179" t="s">
        <v>160</v>
      </c>
      <c r="G213" s="179">
        <v>2018</v>
      </c>
      <c r="H213" s="179" t="s">
        <v>126</v>
      </c>
      <c r="I213" s="202">
        <v>5.9946</v>
      </c>
      <c r="J213" s="202"/>
      <c r="K213" s="202">
        <v>5.9946</v>
      </c>
      <c r="L213" s="202"/>
      <c r="M213" s="202"/>
      <c r="N213" s="202"/>
      <c r="O213" s="202"/>
      <c r="P213" s="202"/>
      <c r="Q213" s="210">
        <v>21</v>
      </c>
      <c r="R213" s="179" t="s">
        <v>398</v>
      </c>
      <c r="S213" s="179" t="s">
        <v>399</v>
      </c>
    </row>
    <row r="214" spans="1:19" s="25" customFormat="1" ht="25.5" customHeight="1">
      <c r="A214" s="181"/>
      <c r="B214" s="179" t="s">
        <v>481</v>
      </c>
      <c r="C214" s="179" t="s">
        <v>28</v>
      </c>
      <c r="D214" s="179" t="s">
        <v>482</v>
      </c>
      <c r="E214" s="179" t="s">
        <v>131</v>
      </c>
      <c r="F214" s="179" t="s">
        <v>157</v>
      </c>
      <c r="G214" s="179">
        <v>2018</v>
      </c>
      <c r="H214" s="179" t="s">
        <v>126</v>
      </c>
      <c r="I214" s="202">
        <v>6.2727</v>
      </c>
      <c r="J214" s="202"/>
      <c r="K214" s="202">
        <v>6.2727</v>
      </c>
      <c r="L214" s="202"/>
      <c r="M214" s="202"/>
      <c r="N214" s="202"/>
      <c r="O214" s="202"/>
      <c r="P214" s="202"/>
      <c r="Q214" s="210">
        <v>18</v>
      </c>
      <c r="R214" s="179" t="s">
        <v>398</v>
      </c>
      <c r="S214" s="179" t="s">
        <v>399</v>
      </c>
    </row>
    <row r="215" spans="1:19" s="25" customFormat="1" ht="25.5" customHeight="1">
      <c r="A215" s="181"/>
      <c r="B215" s="179" t="s">
        <v>483</v>
      </c>
      <c r="C215" s="179" t="s">
        <v>28</v>
      </c>
      <c r="D215" s="179" t="s">
        <v>484</v>
      </c>
      <c r="E215" s="179" t="s">
        <v>337</v>
      </c>
      <c r="F215" s="179" t="s">
        <v>346</v>
      </c>
      <c r="G215" s="179">
        <v>2018</v>
      </c>
      <c r="H215" s="179" t="s">
        <v>126</v>
      </c>
      <c r="I215" s="202">
        <v>3.62148</v>
      </c>
      <c r="J215" s="202"/>
      <c r="K215" s="202">
        <v>3.62148</v>
      </c>
      <c r="L215" s="202"/>
      <c r="M215" s="202"/>
      <c r="N215" s="202"/>
      <c r="O215" s="202"/>
      <c r="P215" s="202"/>
      <c r="Q215" s="210">
        <v>13</v>
      </c>
      <c r="R215" s="179" t="s">
        <v>398</v>
      </c>
      <c r="S215" s="179" t="s">
        <v>399</v>
      </c>
    </row>
    <row r="216" spans="1:19" s="25" customFormat="1" ht="39.75" customHeight="1">
      <c r="A216" s="181"/>
      <c r="B216" s="179" t="s">
        <v>485</v>
      </c>
      <c r="C216" s="179" t="s">
        <v>28</v>
      </c>
      <c r="D216" s="179" t="s">
        <v>486</v>
      </c>
      <c r="E216" s="179"/>
      <c r="F216" s="179"/>
      <c r="G216" s="179">
        <v>2018</v>
      </c>
      <c r="H216" s="179" t="s">
        <v>126</v>
      </c>
      <c r="I216" s="202">
        <v>218.53</v>
      </c>
      <c r="J216" s="202"/>
      <c r="K216" s="202">
        <v>218.52</v>
      </c>
      <c r="L216" s="202"/>
      <c r="M216" s="202"/>
      <c r="N216" s="202"/>
      <c r="O216" s="202"/>
      <c r="P216" s="202"/>
      <c r="Q216" s="210"/>
      <c r="R216" s="179" t="s">
        <v>398</v>
      </c>
      <c r="S216" s="179" t="s">
        <v>399</v>
      </c>
    </row>
    <row r="217" spans="1:19" s="25" customFormat="1" ht="39.75" customHeight="1">
      <c r="A217" s="181"/>
      <c r="B217" s="179" t="s">
        <v>487</v>
      </c>
      <c r="C217" s="179" t="s">
        <v>28</v>
      </c>
      <c r="D217" s="222" t="s">
        <v>488</v>
      </c>
      <c r="E217" s="179" t="s">
        <v>131</v>
      </c>
      <c r="F217" s="179" t="s">
        <v>160</v>
      </c>
      <c r="G217" s="179">
        <v>2018</v>
      </c>
      <c r="H217" s="179" t="s">
        <v>126</v>
      </c>
      <c r="I217" s="202">
        <v>30.84</v>
      </c>
      <c r="J217" s="202"/>
      <c r="K217" s="202">
        <v>30.84</v>
      </c>
      <c r="L217" s="202"/>
      <c r="M217" s="202"/>
      <c r="N217" s="202"/>
      <c r="O217" s="202"/>
      <c r="P217" s="202"/>
      <c r="Q217" s="210"/>
      <c r="R217" s="179" t="s">
        <v>398</v>
      </c>
      <c r="S217" s="179" t="s">
        <v>399</v>
      </c>
    </row>
    <row r="218" spans="1:19" s="25" customFormat="1" ht="39.75" customHeight="1">
      <c r="A218" s="181"/>
      <c r="B218" s="179" t="s">
        <v>489</v>
      </c>
      <c r="C218" s="179" t="s">
        <v>28</v>
      </c>
      <c r="D218" s="222" t="s">
        <v>490</v>
      </c>
      <c r="E218" s="179" t="s">
        <v>245</v>
      </c>
      <c r="F218" s="179" t="s">
        <v>438</v>
      </c>
      <c r="G218" s="179">
        <v>2018</v>
      </c>
      <c r="H218" s="179" t="s">
        <v>126</v>
      </c>
      <c r="I218" s="202">
        <v>41.34</v>
      </c>
      <c r="J218" s="202"/>
      <c r="K218" s="202">
        <v>41.34</v>
      </c>
      <c r="L218" s="202"/>
      <c r="M218" s="202"/>
      <c r="N218" s="202"/>
      <c r="O218" s="202"/>
      <c r="P218" s="202"/>
      <c r="Q218" s="210"/>
      <c r="R218" s="179" t="s">
        <v>398</v>
      </c>
      <c r="S218" s="179" t="s">
        <v>399</v>
      </c>
    </row>
    <row r="219" spans="1:19" s="25" customFormat="1" ht="39.75" customHeight="1">
      <c r="A219" s="181"/>
      <c r="B219" s="179" t="s">
        <v>491</v>
      </c>
      <c r="C219" s="179" t="s">
        <v>28</v>
      </c>
      <c r="D219" s="222" t="s">
        <v>492</v>
      </c>
      <c r="E219" s="179" t="s">
        <v>185</v>
      </c>
      <c r="F219" s="179" t="s">
        <v>208</v>
      </c>
      <c r="G219" s="179">
        <v>2018</v>
      </c>
      <c r="H219" s="179" t="s">
        <v>126</v>
      </c>
      <c r="I219" s="202">
        <v>7.797</v>
      </c>
      <c r="J219" s="202"/>
      <c r="K219" s="202">
        <v>7.797</v>
      </c>
      <c r="L219" s="202"/>
      <c r="M219" s="202"/>
      <c r="N219" s="202"/>
      <c r="O219" s="202"/>
      <c r="P219" s="202"/>
      <c r="Q219" s="210"/>
      <c r="R219" s="179" t="s">
        <v>398</v>
      </c>
      <c r="S219" s="179" t="s">
        <v>399</v>
      </c>
    </row>
    <row r="220" spans="1:19" s="25" customFormat="1" ht="39.75" customHeight="1">
      <c r="A220" s="181"/>
      <c r="B220" s="179" t="s">
        <v>493</v>
      </c>
      <c r="C220" s="179" t="s">
        <v>28</v>
      </c>
      <c r="D220" s="222" t="s">
        <v>494</v>
      </c>
      <c r="E220" s="179" t="s">
        <v>185</v>
      </c>
      <c r="F220" s="179" t="s">
        <v>197</v>
      </c>
      <c r="G220" s="179">
        <v>2018</v>
      </c>
      <c r="H220" s="179" t="s">
        <v>126</v>
      </c>
      <c r="I220" s="202">
        <v>17.675</v>
      </c>
      <c r="J220" s="202"/>
      <c r="K220" s="202">
        <v>17.675</v>
      </c>
      <c r="L220" s="202"/>
      <c r="M220" s="202"/>
      <c r="N220" s="202"/>
      <c r="O220" s="202"/>
      <c r="P220" s="202"/>
      <c r="Q220" s="210"/>
      <c r="R220" s="179" t="s">
        <v>398</v>
      </c>
      <c r="S220" s="179" t="s">
        <v>399</v>
      </c>
    </row>
    <row r="221" spans="1:19" s="25" customFormat="1" ht="39.75" customHeight="1">
      <c r="A221" s="181"/>
      <c r="B221" s="179" t="s">
        <v>495</v>
      </c>
      <c r="C221" s="179" t="s">
        <v>28</v>
      </c>
      <c r="D221" s="222" t="s">
        <v>496</v>
      </c>
      <c r="E221" s="179" t="s">
        <v>185</v>
      </c>
      <c r="F221" s="179" t="s">
        <v>195</v>
      </c>
      <c r="G221" s="179">
        <v>2018</v>
      </c>
      <c r="H221" s="179" t="s">
        <v>126</v>
      </c>
      <c r="I221" s="202">
        <v>60.6</v>
      </c>
      <c r="J221" s="202"/>
      <c r="K221" s="202">
        <v>60.6</v>
      </c>
      <c r="L221" s="202"/>
      <c r="M221" s="202"/>
      <c r="N221" s="202"/>
      <c r="O221" s="202"/>
      <c r="P221" s="202"/>
      <c r="Q221" s="210"/>
      <c r="R221" s="179" t="s">
        <v>398</v>
      </c>
      <c r="S221" s="179" t="s">
        <v>399</v>
      </c>
    </row>
    <row r="222" spans="1:19" s="25" customFormat="1" ht="39.75" customHeight="1">
      <c r="A222" s="181"/>
      <c r="B222" s="179" t="s">
        <v>497</v>
      </c>
      <c r="C222" s="179" t="s">
        <v>28</v>
      </c>
      <c r="D222" s="222" t="s">
        <v>498</v>
      </c>
      <c r="E222" s="179" t="s">
        <v>42</v>
      </c>
      <c r="F222" s="179" t="s">
        <v>71</v>
      </c>
      <c r="G222" s="179">
        <v>2018</v>
      </c>
      <c r="H222" s="179" t="s">
        <v>126</v>
      </c>
      <c r="I222" s="202">
        <v>22.449</v>
      </c>
      <c r="J222" s="202"/>
      <c r="K222" s="202">
        <v>22.449</v>
      </c>
      <c r="L222" s="202"/>
      <c r="M222" s="202"/>
      <c r="N222" s="202"/>
      <c r="O222" s="202"/>
      <c r="P222" s="202"/>
      <c r="Q222" s="210"/>
      <c r="R222" s="179" t="s">
        <v>398</v>
      </c>
      <c r="S222" s="179" t="s">
        <v>399</v>
      </c>
    </row>
    <row r="223" spans="1:19" s="25" customFormat="1" ht="39.75" customHeight="1">
      <c r="A223" s="181"/>
      <c r="B223" s="179" t="s">
        <v>499</v>
      </c>
      <c r="C223" s="179" t="s">
        <v>28</v>
      </c>
      <c r="D223" s="222" t="s">
        <v>500</v>
      </c>
      <c r="E223" s="179" t="s">
        <v>162</v>
      </c>
      <c r="F223" s="179" t="s">
        <v>183</v>
      </c>
      <c r="G223" s="179">
        <v>2018</v>
      </c>
      <c r="H223" s="179" t="s">
        <v>126</v>
      </c>
      <c r="I223" s="202">
        <v>12.783</v>
      </c>
      <c r="J223" s="202"/>
      <c r="K223" s="202">
        <v>12.783</v>
      </c>
      <c r="L223" s="202"/>
      <c r="M223" s="202"/>
      <c r="N223" s="202"/>
      <c r="O223" s="202"/>
      <c r="P223" s="202"/>
      <c r="Q223" s="210"/>
      <c r="R223" s="179" t="s">
        <v>398</v>
      </c>
      <c r="S223" s="179" t="s">
        <v>399</v>
      </c>
    </row>
    <row r="224" spans="1:19" s="25" customFormat="1" ht="39.75" customHeight="1">
      <c r="A224" s="181"/>
      <c r="B224" s="179" t="s">
        <v>501</v>
      </c>
      <c r="C224" s="179" t="s">
        <v>28</v>
      </c>
      <c r="D224" s="222" t="s">
        <v>502</v>
      </c>
      <c r="E224" s="179" t="s">
        <v>162</v>
      </c>
      <c r="F224" s="179" t="s">
        <v>177</v>
      </c>
      <c r="G224" s="179">
        <v>2018</v>
      </c>
      <c r="H224" s="179" t="s">
        <v>126</v>
      </c>
      <c r="I224" s="202">
        <v>6.603</v>
      </c>
      <c r="J224" s="202"/>
      <c r="K224" s="202">
        <v>6.603</v>
      </c>
      <c r="L224" s="202"/>
      <c r="M224" s="202"/>
      <c r="N224" s="202"/>
      <c r="O224" s="202"/>
      <c r="P224" s="202"/>
      <c r="Q224" s="210"/>
      <c r="R224" s="179" t="s">
        <v>398</v>
      </c>
      <c r="S224" s="179" t="s">
        <v>399</v>
      </c>
    </row>
    <row r="225" spans="1:19" s="25" customFormat="1" ht="39.75" customHeight="1">
      <c r="A225" s="181"/>
      <c r="B225" s="179" t="s">
        <v>503</v>
      </c>
      <c r="C225" s="179" t="s">
        <v>28</v>
      </c>
      <c r="D225" s="222" t="s">
        <v>504</v>
      </c>
      <c r="E225" s="179" t="s">
        <v>276</v>
      </c>
      <c r="F225" s="179" t="s">
        <v>283</v>
      </c>
      <c r="G225" s="179">
        <v>2018</v>
      </c>
      <c r="H225" s="179" t="s">
        <v>126</v>
      </c>
      <c r="I225" s="202">
        <v>7.493</v>
      </c>
      <c r="J225" s="202"/>
      <c r="K225" s="202">
        <v>7.493</v>
      </c>
      <c r="L225" s="202"/>
      <c r="M225" s="202"/>
      <c r="N225" s="202"/>
      <c r="O225" s="202"/>
      <c r="P225" s="202"/>
      <c r="Q225" s="210"/>
      <c r="R225" s="179" t="s">
        <v>398</v>
      </c>
      <c r="S225" s="179" t="s">
        <v>399</v>
      </c>
    </row>
    <row r="226" spans="1:19" s="25" customFormat="1" ht="39.75" customHeight="1">
      <c r="A226" s="181"/>
      <c r="B226" s="179" t="s">
        <v>503</v>
      </c>
      <c r="C226" s="179" t="s">
        <v>28</v>
      </c>
      <c r="D226" s="222" t="s">
        <v>505</v>
      </c>
      <c r="E226" s="179" t="s">
        <v>276</v>
      </c>
      <c r="F226" s="179" t="s">
        <v>283</v>
      </c>
      <c r="G226" s="179">
        <v>2018</v>
      </c>
      <c r="H226" s="179" t="s">
        <v>126</v>
      </c>
      <c r="I226" s="202">
        <v>10.95</v>
      </c>
      <c r="J226" s="202"/>
      <c r="K226" s="202">
        <v>10.95</v>
      </c>
      <c r="L226" s="202"/>
      <c r="M226" s="202"/>
      <c r="N226" s="202"/>
      <c r="O226" s="202"/>
      <c r="P226" s="202"/>
      <c r="Q226" s="210"/>
      <c r="R226" s="179" t="s">
        <v>398</v>
      </c>
      <c r="S226" s="179" t="s">
        <v>399</v>
      </c>
    </row>
    <row r="227" spans="1:19" s="25" customFormat="1" ht="39.75" customHeight="1">
      <c r="A227" s="181"/>
      <c r="B227" s="179" t="s">
        <v>485</v>
      </c>
      <c r="C227" s="179" t="s">
        <v>28</v>
      </c>
      <c r="D227" s="179" t="s">
        <v>506</v>
      </c>
      <c r="E227" s="179" t="s">
        <v>30</v>
      </c>
      <c r="F227" s="179"/>
      <c r="G227" s="179">
        <v>2018</v>
      </c>
      <c r="H227" s="179" t="s">
        <v>126</v>
      </c>
      <c r="I227" s="202">
        <v>188.47</v>
      </c>
      <c r="J227" s="202"/>
      <c r="K227" s="202"/>
      <c r="L227" s="202"/>
      <c r="M227" s="202">
        <v>188.47</v>
      </c>
      <c r="N227" s="202"/>
      <c r="O227" s="202"/>
      <c r="P227" s="202"/>
      <c r="Q227" s="210"/>
      <c r="R227" s="179" t="s">
        <v>398</v>
      </c>
      <c r="S227" s="179" t="s">
        <v>399</v>
      </c>
    </row>
    <row r="228" spans="1:20" s="25" customFormat="1" ht="39.75" customHeight="1">
      <c r="A228" s="181"/>
      <c r="B228" s="179" t="s">
        <v>507</v>
      </c>
      <c r="C228" s="179" t="s">
        <v>28</v>
      </c>
      <c r="D228" s="179" t="s">
        <v>508</v>
      </c>
      <c r="E228" s="179" t="s">
        <v>131</v>
      </c>
      <c r="F228" s="179" t="s">
        <v>155</v>
      </c>
      <c r="G228" s="179">
        <v>2018</v>
      </c>
      <c r="H228" s="179" t="s">
        <v>126</v>
      </c>
      <c r="I228" s="202">
        <v>6</v>
      </c>
      <c r="J228" s="202">
        <v>6</v>
      </c>
      <c r="K228" s="202"/>
      <c r="L228" s="202"/>
      <c r="M228" s="202"/>
      <c r="N228" s="202"/>
      <c r="O228" s="202"/>
      <c r="P228" s="202"/>
      <c r="Q228" s="210">
        <v>11</v>
      </c>
      <c r="R228" s="179" t="s">
        <v>398</v>
      </c>
      <c r="S228" s="179" t="s">
        <v>509</v>
      </c>
      <c r="T228" s="223"/>
    </row>
    <row r="229" spans="1:20" s="25" customFormat="1" ht="39.75" customHeight="1">
      <c r="A229" s="181"/>
      <c r="B229" s="179" t="s">
        <v>507</v>
      </c>
      <c r="C229" s="179" t="s">
        <v>28</v>
      </c>
      <c r="D229" s="179" t="s">
        <v>510</v>
      </c>
      <c r="E229" s="179" t="s">
        <v>131</v>
      </c>
      <c r="F229" s="179" t="s">
        <v>155</v>
      </c>
      <c r="G229" s="179">
        <v>2018</v>
      </c>
      <c r="H229" s="179" t="s">
        <v>126</v>
      </c>
      <c r="I229" s="202">
        <v>1</v>
      </c>
      <c r="J229" s="202">
        <v>1</v>
      </c>
      <c r="K229" s="202"/>
      <c r="L229" s="202"/>
      <c r="M229" s="202"/>
      <c r="N229" s="202"/>
      <c r="O229" s="202"/>
      <c r="P229" s="202"/>
      <c r="Q229" s="210">
        <v>1</v>
      </c>
      <c r="R229" s="179" t="s">
        <v>398</v>
      </c>
      <c r="S229" s="179" t="s">
        <v>511</v>
      </c>
      <c r="T229" s="223"/>
    </row>
    <row r="230" spans="1:20" s="25" customFormat="1" ht="39.75" customHeight="1">
      <c r="A230" s="181"/>
      <c r="B230" s="179" t="s">
        <v>512</v>
      </c>
      <c r="C230" s="179" t="s">
        <v>28</v>
      </c>
      <c r="D230" s="179" t="s">
        <v>513</v>
      </c>
      <c r="E230" s="179" t="s">
        <v>131</v>
      </c>
      <c r="F230" s="179" t="s">
        <v>514</v>
      </c>
      <c r="G230" s="179">
        <v>2018</v>
      </c>
      <c r="H230" s="179" t="s">
        <v>126</v>
      </c>
      <c r="I230" s="202">
        <v>1</v>
      </c>
      <c r="J230" s="202">
        <v>1</v>
      </c>
      <c r="K230" s="202"/>
      <c r="L230" s="202"/>
      <c r="M230" s="202"/>
      <c r="N230" s="202"/>
      <c r="O230" s="202"/>
      <c r="P230" s="202"/>
      <c r="Q230" s="210">
        <v>1</v>
      </c>
      <c r="R230" s="179" t="s">
        <v>398</v>
      </c>
      <c r="S230" s="179" t="s">
        <v>511</v>
      </c>
      <c r="T230" s="223"/>
    </row>
    <row r="231" spans="1:20" s="25" customFormat="1" ht="39.75" customHeight="1">
      <c r="A231" s="181"/>
      <c r="B231" s="179" t="s">
        <v>515</v>
      </c>
      <c r="C231" s="179" t="s">
        <v>28</v>
      </c>
      <c r="D231" s="179" t="s">
        <v>516</v>
      </c>
      <c r="E231" s="179" t="s">
        <v>131</v>
      </c>
      <c r="F231" s="179" t="s">
        <v>141</v>
      </c>
      <c r="G231" s="179">
        <v>2018</v>
      </c>
      <c r="H231" s="179" t="s">
        <v>126</v>
      </c>
      <c r="I231" s="202">
        <v>60</v>
      </c>
      <c r="J231" s="202">
        <v>60</v>
      </c>
      <c r="K231" s="202"/>
      <c r="L231" s="202"/>
      <c r="M231" s="202"/>
      <c r="N231" s="202"/>
      <c r="O231" s="202"/>
      <c r="P231" s="202"/>
      <c r="Q231" s="210">
        <v>54</v>
      </c>
      <c r="R231" s="179" t="s">
        <v>398</v>
      </c>
      <c r="S231" s="179" t="s">
        <v>517</v>
      </c>
      <c r="T231" s="223"/>
    </row>
    <row r="232" spans="1:19" s="25" customFormat="1" ht="39.75" customHeight="1">
      <c r="A232" s="181"/>
      <c r="B232" s="179" t="s">
        <v>518</v>
      </c>
      <c r="C232" s="179" t="s">
        <v>28</v>
      </c>
      <c r="D232" s="179" t="s">
        <v>519</v>
      </c>
      <c r="E232" s="179" t="s">
        <v>289</v>
      </c>
      <c r="F232" s="179" t="s">
        <v>520</v>
      </c>
      <c r="G232" s="179">
        <v>2018</v>
      </c>
      <c r="H232" s="179" t="s">
        <v>126</v>
      </c>
      <c r="I232" s="202">
        <v>22.5</v>
      </c>
      <c r="J232" s="202">
        <v>22.5</v>
      </c>
      <c r="K232" s="202"/>
      <c r="L232" s="202"/>
      <c r="M232" s="202"/>
      <c r="N232" s="202"/>
      <c r="O232" s="202"/>
      <c r="P232" s="202"/>
      <c r="Q232" s="210">
        <v>45</v>
      </c>
      <c r="R232" s="179" t="s">
        <v>398</v>
      </c>
      <c r="S232" s="179" t="s">
        <v>521</v>
      </c>
    </row>
    <row r="233" spans="1:19" s="25" customFormat="1" ht="39.75" customHeight="1">
      <c r="A233" s="181"/>
      <c r="B233" s="179" t="s">
        <v>522</v>
      </c>
      <c r="C233" s="179" t="s">
        <v>28</v>
      </c>
      <c r="D233" s="179" t="s">
        <v>523</v>
      </c>
      <c r="E233" s="179" t="s">
        <v>289</v>
      </c>
      <c r="F233" s="179" t="s">
        <v>294</v>
      </c>
      <c r="G233" s="179">
        <v>2018</v>
      </c>
      <c r="H233" s="179" t="s">
        <v>126</v>
      </c>
      <c r="I233" s="202">
        <v>28</v>
      </c>
      <c r="J233" s="202">
        <v>28</v>
      </c>
      <c r="K233" s="202"/>
      <c r="L233" s="202"/>
      <c r="M233" s="202"/>
      <c r="N233" s="202"/>
      <c r="O233" s="202"/>
      <c r="P233" s="202"/>
      <c r="Q233" s="210">
        <v>30</v>
      </c>
      <c r="R233" s="179" t="s">
        <v>398</v>
      </c>
      <c r="S233" s="179" t="s">
        <v>524</v>
      </c>
    </row>
    <row r="234" spans="1:19" s="25" customFormat="1" ht="39.75" customHeight="1">
      <c r="A234" s="181"/>
      <c r="B234" s="179" t="s">
        <v>525</v>
      </c>
      <c r="C234" s="179" t="s">
        <v>28</v>
      </c>
      <c r="D234" s="179" t="s">
        <v>526</v>
      </c>
      <c r="E234" s="179" t="s">
        <v>289</v>
      </c>
      <c r="F234" s="179" t="s">
        <v>527</v>
      </c>
      <c r="G234" s="179">
        <v>2018</v>
      </c>
      <c r="H234" s="179" t="s">
        <v>126</v>
      </c>
      <c r="I234" s="202">
        <v>75</v>
      </c>
      <c r="J234" s="202">
        <v>75</v>
      </c>
      <c r="K234" s="202"/>
      <c r="L234" s="202"/>
      <c r="M234" s="202"/>
      <c r="N234" s="202"/>
      <c r="O234" s="202"/>
      <c r="P234" s="202"/>
      <c r="Q234" s="210">
        <v>74</v>
      </c>
      <c r="R234" s="179" t="s">
        <v>398</v>
      </c>
      <c r="S234" s="179" t="s">
        <v>528</v>
      </c>
    </row>
    <row r="235" spans="1:19" s="25" customFormat="1" ht="39.75" customHeight="1">
      <c r="A235" s="181"/>
      <c r="B235" s="179" t="s">
        <v>529</v>
      </c>
      <c r="C235" s="179" t="s">
        <v>28</v>
      </c>
      <c r="D235" s="179" t="s">
        <v>530</v>
      </c>
      <c r="E235" s="179" t="s">
        <v>276</v>
      </c>
      <c r="F235" s="179" t="s">
        <v>277</v>
      </c>
      <c r="G235" s="179">
        <v>2018</v>
      </c>
      <c r="H235" s="179" t="s">
        <v>126</v>
      </c>
      <c r="I235" s="202">
        <v>7.5</v>
      </c>
      <c r="J235" s="202">
        <v>7.5</v>
      </c>
      <c r="K235" s="202"/>
      <c r="L235" s="202"/>
      <c r="M235" s="202"/>
      <c r="N235" s="202"/>
      <c r="O235" s="202"/>
      <c r="P235" s="202"/>
      <c r="Q235" s="210">
        <v>10</v>
      </c>
      <c r="R235" s="179" t="s">
        <v>398</v>
      </c>
      <c r="S235" s="179" t="s">
        <v>531</v>
      </c>
    </row>
    <row r="236" spans="1:19" s="25" customFormat="1" ht="39.75" customHeight="1">
      <c r="A236" s="181"/>
      <c r="B236" s="179" t="s">
        <v>532</v>
      </c>
      <c r="C236" s="179" t="s">
        <v>28</v>
      </c>
      <c r="D236" s="179" t="s">
        <v>533</v>
      </c>
      <c r="E236" s="179" t="s">
        <v>276</v>
      </c>
      <c r="F236" s="179" t="s">
        <v>76</v>
      </c>
      <c r="G236" s="179">
        <v>2018</v>
      </c>
      <c r="H236" s="179" t="s">
        <v>126</v>
      </c>
      <c r="I236" s="202">
        <v>10</v>
      </c>
      <c r="J236" s="202">
        <v>10</v>
      </c>
      <c r="K236" s="202"/>
      <c r="L236" s="202"/>
      <c r="M236" s="202"/>
      <c r="N236" s="202"/>
      <c r="O236" s="202"/>
      <c r="P236" s="202"/>
      <c r="Q236" s="210">
        <v>11</v>
      </c>
      <c r="R236" s="179" t="s">
        <v>398</v>
      </c>
      <c r="S236" s="179" t="s">
        <v>509</v>
      </c>
    </row>
    <row r="237" spans="1:19" s="25" customFormat="1" ht="39.75" customHeight="1">
      <c r="A237" s="181"/>
      <c r="B237" s="179" t="s">
        <v>534</v>
      </c>
      <c r="C237" s="179" t="s">
        <v>28</v>
      </c>
      <c r="D237" s="179" t="s">
        <v>535</v>
      </c>
      <c r="E237" s="179" t="s">
        <v>276</v>
      </c>
      <c r="F237" s="179" t="s">
        <v>283</v>
      </c>
      <c r="G237" s="179">
        <v>2018</v>
      </c>
      <c r="H237" s="179" t="s">
        <v>126</v>
      </c>
      <c r="I237" s="202">
        <v>18.75</v>
      </c>
      <c r="J237" s="202">
        <v>18.75</v>
      </c>
      <c r="K237" s="202"/>
      <c r="L237" s="202"/>
      <c r="M237" s="202"/>
      <c r="N237" s="202"/>
      <c r="O237" s="202"/>
      <c r="P237" s="202"/>
      <c r="Q237" s="210">
        <v>20</v>
      </c>
      <c r="R237" s="179" t="s">
        <v>398</v>
      </c>
      <c r="S237" s="179" t="s">
        <v>536</v>
      </c>
    </row>
    <row r="238" spans="1:19" s="25" customFormat="1" ht="39.75" customHeight="1">
      <c r="A238" s="181"/>
      <c r="B238" s="179" t="s">
        <v>537</v>
      </c>
      <c r="C238" s="179" t="s">
        <v>28</v>
      </c>
      <c r="D238" s="179" t="s">
        <v>538</v>
      </c>
      <c r="E238" s="179" t="s">
        <v>245</v>
      </c>
      <c r="F238" s="179" t="s">
        <v>250</v>
      </c>
      <c r="G238" s="179">
        <v>2018</v>
      </c>
      <c r="H238" s="179" t="s">
        <v>126</v>
      </c>
      <c r="I238" s="202">
        <v>30</v>
      </c>
      <c r="J238" s="202">
        <v>30</v>
      </c>
      <c r="K238" s="202"/>
      <c r="L238" s="202"/>
      <c r="M238" s="202"/>
      <c r="N238" s="202"/>
      <c r="O238" s="202"/>
      <c r="P238" s="202"/>
      <c r="Q238" s="210">
        <v>53</v>
      </c>
      <c r="R238" s="179" t="s">
        <v>398</v>
      </c>
      <c r="S238" s="179" t="s">
        <v>539</v>
      </c>
    </row>
    <row r="239" spans="1:19" s="25" customFormat="1" ht="39.75" customHeight="1">
      <c r="A239" s="181"/>
      <c r="B239" s="179" t="s">
        <v>540</v>
      </c>
      <c r="C239" s="179" t="s">
        <v>28</v>
      </c>
      <c r="D239" s="179" t="s">
        <v>541</v>
      </c>
      <c r="E239" s="179" t="s">
        <v>245</v>
      </c>
      <c r="F239" s="179" t="s">
        <v>438</v>
      </c>
      <c r="G239" s="179">
        <v>2018</v>
      </c>
      <c r="H239" s="179" t="s">
        <v>126</v>
      </c>
      <c r="I239" s="202">
        <v>15</v>
      </c>
      <c r="J239" s="202">
        <v>15</v>
      </c>
      <c r="K239" s="202"/>
      <c r="L239" s="202"/>
      <c r="M239" s="202"/>
      <c r="N239" s="202"/>
      <c r="O239" s="202"/>
      <c r="P239" s="202"/>
      <c r="Q239" s="210">
        <v>25</v>
      </c>
      <c r="R239" s="179" t="s">
        <v>398</v>
      </c>
      <c r="S239" s="179" t="s">
        <v>542</v>
      </c>
    </row>
    <row r="240" spans="1:19" s="25" customFormat="1" ht="39.75" customHeight="1">
      <c r="A240" s="181"/>
      <c r="B240" s="179" t="s">
        <v>543</v>
      </c>
      <c r="C240" s="179" t="s">
        <v>28</v>
      </c>
      <c r="D240" s="179" t="s">
        <v>544</v>
      </c>
      <c r="E240" s="179" t="s">
        <v>245</v>
      </c>
      <c r="F240" s="179" t="s">
        <v>274</v>
      </c>
      <c r="G240" s="179">
        <v>2018</v>
      </c>
      <c r="H240" s="179" t="s">
        <v>126</v>
      </c>
      <c r="I240" s="202">
        <v>11</v>
      </c>
      <c r="J240" s="202">
        <v>11</v>
      </c>
      <c r="K240" s="202"/>
      <c r="L240" s="202"/>
      <c r="M240" s="202"/>
      <c r="N240" s="202"/>
      <c r="O240" s="202"/>
      <c r="P240" s="202"/>
      <c r="Q240" s="210">
        <v>11</v>
      </c>
      <c r="R240" s="179" t="s">
        <v>398</v>
      </c>
      <c r="S240" s="179" t="s">
        <v>509</v>
      </c>
    </row>
    <row r="241" spans="1:19" s="25" customFormat="1" ht="39.75" customHeight="1">
      <c r="A241" s="181"/>
      <c r="B241" s="179" t="s">
        <v>545</v>
      </c>
      <c r="C241" s="179" t="s">
        <v>28</v>
      </c>
      <c r="D241" s="179" t="s">
        <v>546</v>
      </c>
      <c r="E241" s="179" t="s">
        <v>245</v>
      </c>
      <c r="F241" s="179" t="s">
        <v>266</v>
      </c>
      <c r="G241" s="179">
        <v>2018</v>
      </c>
      <c r="H241" s="179" t="s">
        <v>126</v>
      </c>
      <c r="I241" s="202">
        <v>9</v>
      </c>
      <c r="J241" s="202">
        <v>9</v>
      </c>
      <c r="K241" s="202"/>
      <c r="L241" s="202"/>
      <c r="M241" s="202"/>
      <c r="N241" s="202"/>
      <c r="O241" s="202"/>
      <c r="P241" s="202"/>
      <c r="Q241" s="210">
        <v>11</v>
      </c>
      <c r="R241" s="179" t="s">
        <v>398</v>
      </c>
      <c r="S241" s="179" t="s">
        <v>509</v>
      </c>
    </row>
    <row r="242" spans="1:19" s="25" customFormat="1" ht="39.75" customHeight="1">
      <c r="A242" s="181"/>
      <c r="B242" s="179" t="s">
        <v>547</v>
      </c>
      <c r="C242" s="179" t="s">
        <v>28</v>
      </c>
      <c r="D242" s="179" t="s">
        <v>548</v>
      </c>
      <c r="E242" s="179" t="s">
        <v>245</v>
      </c>
      <c r="F242" s="179" t="s">
        <v>264</v>
      </c>
      <c r="G242" s="179">
        <v>2018</v>
      </c>
      <c r="H242" s="179" t="s">
        <v>126</v>
      </c>
      <c r="I242" s="202">
        <v>8.55</v>
      </c>
      <c r="J242" s="202">
        <v>8.55</v>
      </c>
      <c r="K242" s="202"/>
      <c r="L242" s="202"/>
      <c r="M242" s="202"/>
      <c r="N242" s="202"/>
      <c r="O242" s="202"/>
      <c r="P242" s="202"/>
      <c r="Q242" s="210">
        <v>28</v>
      </c>
      <c r="R242" s="179" t="s">
        <v>398</v>
      </c>
      <c r="S242" s="179" t="s">
        <v>549</v>
      </c>
    </row>
    <row r="243" spans="1:19" s="25" customFormat="1" ht="39.75" customHeight="1">
      <c r="A243" s="181"/>
      <c r="B243" s="179" t="s">
        <v>550</v>
      </c>
      <c r="C243" s="179" t="s">
        <v>28</v>
      </c>
      <c r="D243" s="179" t="s">
        <v>551</v>
      </c>
      <c r="E243" s="179" t="s">
        <v>313</v>
      </c>
      <c r="F243" s="179" t="s">
        <v>328</v>
      </c>
      <c r="G243" s="179">
        <v>2018</v>
      </c>
      <c r="H243" s="179" t="s">
        <v>126</v>
      </c>
      <c r="I243" s="202">
        <v>2.7</v>
      </c>
      <c r="J243" s="202">
        <v>2.7</v>
      </c>
      <c r="K243" s="202"/>
      <c r="L243" s="202"/>
      <c r="M243" s="202"/>
      <c r="N243" s="202"/>
      <c r="O243" s="202"/>
      <c r="P243" s="202"/>
      <c r="Q243" s="210">
        <v>3</v>
      </c>
      <c r="R243" s="179" t="s">
        <v>398</v>
      </c>
      <c r="S243" s="179" t="s">
        <v>552</v>
      </c>
    </row>
    <row r="244" spans="1:19" s="25" customFormat="1" ht="39.75" customHeight="1">
      <c r="A244" s="181"/>
      <c r="B244" s="179" t="s">
        <v>553</v>
      </c>
      <c r="C244" s="179" t="s">
        <v>28</v>
      </c>
      <c r="D244" s="179" t="s">
        <v>554</v>
      </c>
      <c r="E244" s="179" t="s">
        <v>42</v>
      </c>
      <c r="F244" s="179" t="s">
        <v>67</v>
      </c>
      <c r="G244" s="179">
        <v>2018</v>
      </c>
      <c r="H244" s="179" t="s">
        <v>126</v>
      </c>
      <c r="I244" s="202">
        <v>3.3</v>
      </c>
      <c r="J244" s="202">
        <v>3.3</v>
      </c>
      <c r="K244" s="202"/>
      <c r="L244" s="202"/>
      <c r="M244" s="202"/>
      <c r="N244" s="202"/>
      <c r="O244" s="202"/>
      <c r="P244" s="202"/>
      <c r="Q244" s="210">
        <v>2</v>
      </c>
      <c r="R244" s="179" t="s">
        <v>398</v>
      </c>
      <c r="S244" s="179" t="s">
        <v>555</v>
      </c>
    </row>
    <row r="245" spans="1:19" s="25" customFormat="1" ht="39.75" customHeight="1">
      <c r="A245" s="181"/>
      <c r="B245" s="179" t="s">
        <v>556</v>
      </c>
      <c r="C245" s="179" t="s">
        <v>28</v>
      </c>
      <c r="D245" s="179" t="s">
        <v>557</v>
      </c>
      <c r="E245" s="179" t="s">
        <v>42</v>
      </c>
      <c r="F245" s="179" t="s">
        <v>63</v>
      </c>
      <c r="G245" s="179">
        <v>2018</v>
      </c>
      <c r="H245" s="179" t="s">
        <v>126</v>
      </c>
      <c r="I245" s="202">
        <v>9.75</v>
      </c>
      <c r="J245" s="202">
        <v>9.75</v>
      </c>
      <c r="K245" s="202"/>
      <c r="L245" s="202"/>
      <c r="M245" s="202"/>
      <c r="N245" s="202"/>
      <c r="O245" s="202"/>
      <c r="P245" s="202"/>
      <c r="Q245" s="210">
        <v>6</v>
      </c>
      <c r="R245" s="179" t="s">
        <v>398</v>
      </c>
      <c r="S245" s="179" t="s">
        <v>558</v>
      </c>
    </row>
    <row r="246" spans="1:19" s="25" customFormat="1" ht="39.75" customHeight="1">
      <c r="A246" s="181"/>
      <c r="B246" s="179" t="s">
        <v>559</v>
      </c>
      <c r="C246" s="179" t="s">
        <v>28</v>
      </c>
      <c r="D246" s="179" t="s">
        <v>560</v>
      </c>
      <c r="E246" s="179" t="s">
        <v>337</v>
      </c>
      <c r="F246" s="179" t="s">
        <v>561</v>
      </c>
      <c r="G246" s="179">
        <v>2018</v>
      </c>
      <c r="H246" s="179" t="s">
        <v>126</v>
      </c>
      <c r="I246" s="202">
        <v>66</v>
      </c>
      <c r="J246" s="202">
        <v>66</v>
      </c>
      <c r="K246" s="202"/>
      <c r="L246" s="202"/>
      <c r="M246" s="202"/>
      <c r="N246" s="202"/>
      <c r="O246" s="202"/>
      <c r="P246" s="202"/>
      <c r="Q246" s="210">
        <v>70</v>
      </c>
      <c r="R246" s="179" t="s">
        <v>398</v>
      </c>
      <c r="S246" s="179" t="s">
        <v>562</v>
      </c>
    </row>
    <row r="247" spans="1:19" s="25" customFormat="1" ht="39.75" customHeight="1">
      <c r="A247" s="181"/>
      <c r="B247" s="179" t="s">
        <v>563</v>
      </c>
      <c r="C247" s="179" t="s">
        <v>28</v>
      </c>
      <c r="D247" s="179" t="s">
        <v>564</v>
      </c>
      <c r="E247" s="179" t="s">
        <v>337</v>
      </c>
      <c r="F247" s="179" t="s">
        <v>338</v>
      </c>
      <c r="G247" s="179">
        <v>2018</v>
      </c>
      <c r="H247" s="179" t="s">
        <v>126</v>
      </c>
      <c r="I247" s="202">
        <v>3</v>
      </c>
      <c r="J247" s="202">
        <v>3</v>
      </c>
      <c r="K247" s="202"/>
      <c r="L247" s="202"/>
      <c r="M247" s="202"/>
      <c r="N247" s="202"/>
      <c r="O247" s="202"/>
      <c r="P247" s="202"/>
      <c r="Q247" s="210">
        <v>5</v>
      </c>
      <c r="R247" s="179" t="s">
        <v>398</v>
      </c>
      <c r="S247" s="179" t="s">
        <v>565</v>
      </c>
    </row>
    <row r="248" spans="1:19" s="25" customFormat="1" ht="39.75" customHeight="1">
      <c r="A248" s="181"/>
      <c r="B248" s="179" t="s">
        <v>563</v>
      </c>
      <c r="C248" s="179" t="s">
        <v>28</v>
      </c>
      <c r="D248" s="179" t="s">
        <v>566</v>
      </c>
      <c r="E248" s="179" t="s">
        <v>337</v>
      </c>
      <c r="F248" s="179" t="s">
        <v>338</v>
      </c>
      <c r="G248" s="179">
        <v>2018</v>
      </c>
      <c r="H248" s="179" t="s">
        <v>126</v>
      </c>
      <c r="I248" s="202">
        <v>10</v>
      </c>
      <c r="J248" s="202">
        <v>10</v>
      </c>
      <c r="K248" s="202"/>
      <c r="L248" s="202"/>
      <c r="M248" s="202"/>
      <c r="N248" s="202"/>
      <c r="O248" s="202"/>
      <c r="P248" s="202"/>
      <c r="Q248" s="210">
        <v>11</v>
      </c>
      <c r="R248" s="179" t="s">
        <v>398</v>
      </c>
      <c r="S248" s="179" t="s">
        <v>509</v>
      </c>
    </row>
    <row r="249" spans="1:19" s="25" customFormat="1" ht="36" customHeight="1">
      <c r="A249" s="181"/>
      <c r="B249" s="179" t="s">
        <v>567</v>
      </c>
      <c r="C249" s="179" t="s">
        <v>28</v>
      </c>
      <c r="D249" s="179" t="s">
        <v>568</v>
      </c>
      <c r="E249" s="179" t="s">
        <v>337</v>
      </c>
      <c r="F249" s="179" t="s">
        <v>333</v>
      </c>
      <c r="G249" s="179">
        <v>2018</v>
      </c>
      <c r="H249" s="179" t="s">
        <v>126</v>
      </c>
      <c r="I249" s="202">
        <v>36</v>
      </c>
      <c r="J249" s="202">
        <v>36</v>
      </c>
      <c r="K249" s="202"/>
      <c r="L249" s="202"/>
      <c r="M249" s="202"/>
      <c r="N249" s="202"/>
      <c r="O249" s="202"/>
      <c r="P249" s="202"/>
      <c r="Q249" s="210">
        <v>54</v>
      </c>
      <c r="R249" s="179" t="s">
        <v>398</v>
      </c>
      <c r="S249" s="179" t="s">
        <v>517</v>
      </c>
    </row>
    <row r="250" spans="1:19" s="25" customFormat="1" ht="25.5" customHeight="1">
      <c r="A250" s="181"/>
      <c r="B250" s="179" t="s">
        <v>569</v>
      </c>
      <c r="C250" s="179" t="s">
        <v>28</v>
      </c>
      <c r="D250" s="179" t="s">
        <v>570</v>
      </c>
      <c r="E250" s="179" t="s">
        <v>213</v>
      </c>
      <c r="F250" s="179" t="s">
        <v>216</v>
      </c>
      <c r="G250" s="179">
        <v>2018</v>
      </c>
      <c r="H250" s="179" t="s">
        <v>126</v>
      </c>
      <c r="I250" s="202">
        <v>0.5</v>
      </c>
      <c r="J250" s="202">
        <v>0.5</v>
      </c>
      <c r="K250" s="202"/>
      <c r="L250" s="202"/>
      <c r="M250" s="202"/>
      <c r="N250" s="202"/>
      <c r="O250" s="202"/>
      <c r="P250" s="202"/>
      <c r="Q250" s="210">
        <v>1</v>
      </c>
      <c r="R250" s="179" t="s">
        <v>398</v>
      </c>
      <c r="S250" s="179" t="s">
        <v>511</v>
      </c>
    </row>
    <row r="251" spans="1:19" s="25" customFormat="1" ht="25.5" customHeight="1">
      <c r="A251" s="181"/>
      <c r="B251" s="179" t="s">
        <v>569</v>
      </c>
      <c r="C251" s="179" t="s">
        <v>28</v>
      </c>
      <c r="D251" s="179" t="s">
        <v>571</v>
      </c>
      <c r="E251" s="179" t="s">
        <v>213</v>
      </c>
      <c r="F251" s="179" t="s">
        <v>216</v>
      </c>
      <c r="G251" s="179">
        <v>2018</v>
      </c>
      <c r="H251" s="179" t="s">
        <v>126</v>
      </c>
      <c r="I251" s="202">
        <v>3</v>
      </c>
      <c r="J251" s="202">
        <v>3</v>
      </c>
      <c r="K251" s="202"/>
      <c r="L251" s="202"/>
      <c r="M251" s="202"/>
      <c r="N251" s="202"/>
      <c r="O251" s="202"/>
      <c r="P251" s="202"/>
      <c r="Q251" s="210">
        <v>6</v>
      </c>
      <c r="R251" s="179" t="s">
        <v>398</v>
      </c>
      <c r="S251" s="179" t="s">
        <v>572</v>
      </c>
    </row>
    <row r="252" spans="1:19" s="25" customFormat="1" ht="25.5" customHeight="1">
      <c r="A252" s="181"/>
      <c r="B252" s="179" t="s">
        <v>569</v>
      </c>
      <c r="C252" s="179" t="s">
        <v>28</v>
      </c>
      <c r="D252" s="179" t="s">
        <v>573</v>
      </c>
      <c r="E252" s="179" t="s">
        <v>213</v>
      </c>
      <c r="F252" s="179" t="s">
        <v>216</v>
      </c>
      <c r="G252" s="179">
        <v>2018</v>
      </c>
      <c r="H252" s="179" t="s">
        <v>126</v>
      </c>
      <c r="I252" s="202">
        <v>1</v>
      </c>
      <c r="J252" s="202">
        <v>1</v>
      </c>
      <c r="K252" s="202"/>
      <c r="L252" s="202"/>
      <c r="M252" s="202"/>
      <c r="N252" s="202"/>
      <c r="O252" s="202"/>
      <c r="P252" s="202"/>
      <c r="Q252" s="210">
        <v>2</v>
      </c>
      <c r="R252" s="179" t="s">
        <v>398</v>
      </c>
      <c r="S252" s="179" t="s">
        <v>574</v>
      </c>
    </row>
    <row r="253" spans="1:19" s="25" customFormat="1" ht="25.5" customHeight="1">
      <c r="A253" s="181"/>
      <c r="B253" s="179" t="s">
        <v>569</v>
      </c>
      <c r="C253" s="179" t="s">
        <v>28</v>
      </c>
      <c r="D253" s="179" t="s">
        <v>575</v>
      </c>
      <c r="E253" s="179" t="s">
        <v>213</v>
      </c>
      <c r="F253" s="179" t="s">
        <v>216</v>
      </c>
      <c r="G253" s="179">
        <v>2018</v>
      </c>
      <c r="H253" s="179" t="s">
        <v>126</v>
      </c>
      <c r="I253" s="202">
        <v>1.5</v>
      </c>
      <c r="J253" s="202">
        <v>1.5</v>
      </c>
      <c r="K253" s="202"/>
      <c r="L253" s="202"/>
      <c r="M253" s="202"/>
      <c r="N253" s="202"/>
      <c r="O253" s="202"/>
      <c r="P253" s="202"/>
      <c r="Q253" s="210">
        <v>3</v>
      </c>
      <c r="R253" s="179" t="s">
        <v>398</v>
      </c>
      <c r="S253" s="179" t="s">
        <v>576</v>
      </c>
    </row>
    <row r="254" spans="1:19" s="25" customFormat="1" ht="25.5" customHeight="1">
      <c r="A254" s="181"/>
      <c r="B254" s="179" t="s">
        <v>569</v>
      </c>
      <c r="C254" s="179" t="s">
        <v>28</v>
      </c>
      <c r="D254" s="179" t="s">
        <v>577</v>
      </c>
      <c r="E254" s="179" t="s">
        <v>213</v>
      </c>
      <c r="F254" s="179" t="s">
        <v>216</v>
      </c>
      <c r="G254" s="179">
        <v>2018</v>
      </c>
      <c r="H254" s="179" t="s">
        <v>126</v>
      </c>
      <c r="I254" s="202">
        <v>1</v>
      </c>
      <c r="J254" s="202">
        <v>1</v>
      </c>
      <c r="K254" s="202"/>
      <c r="L254" s="202"/>
      <c r="M254" s="202"/>
      <c r="N254" s="202"/>
      <c r="O254" s="202"/>
      <c r="P254" s="202"/>
      <c r="Q254" s="210">
        <v>2</v>
      </c>
      <c r="R254" s="179" t="s">
        <v>398</v>
      </c>
      <c r="S254" s="179" t="s">
        <v>574</v>
      </c>
    </row>
    <row r="255" spans="1:19" s="25" customFormat="1" ht="25.5" customHeight="1">
      <c r="A255" s="181"/>
      <c r="B255" s="179" t="s">
        <v>569</v>
      </c>
      <c r="C255" s="179" t="s">
        <v>28</v>
      </c>
      <c r="D255" s="179" t="s">
        <v>578</v>
      </c>
      <c r="E255" s="179" t="s">
        <v>213</v>
      </c>
      <c r="F255" s="179" t="s">
        <v>216</v>
      </c>
      <c r="G255" s="179">
        <v>2018</v>
      </c>
      <c r="H255" s="179" t="s">
        <v>126</v>
      </c>
      <c r="I255" s="202">
        <v>1.5</v>
      </c>
      <c r="J255" s="202">
        <v>1.5</v>
      </c>
      <c r="K255" s="202"/>
      <c r="L255" s="202"/>
      <c r="M255" s="202"/>
      <c r="N255" s="202"/>
      <c r="O255" s="202"/>
      <c r="P255" s="202"/>
      <c r="Q255" s="210">
        <v>3</v>
      </c>
      <c r="R255" s="179" t="s">
        <v>398</v>
      </c>
      <c r="S255" s="179" t="s">
        <v>576</v>
      </c>
    </row>
    <row r="256" spans="1:19" s="25" customFormat="1" ht="40.5" customHeight="1">
      <c r="A256" s="181"/>
      <c r="B256" s="179" t="s">
        <v>579</v>
      </c>
      <c r="C256" s="179" t="s">
        <v>28</v>
      </c>
      <c r="D256" s="179" t="s">
        <v>580</v>
      </c>
      <c r="E256" s="179" t="s">
        <v>213</v>
      </c>
      <c r="F256" s="179" t="s">
        <v>581</v>
      </c>
      <c r="G256" s="179">
        <v>2018</v>
      </c>
      <c r="H256" s="179" t="s">
        <v>126</v>
      </c>
      <c r="I256" s="202">
        <v>10</v>
      </c>
      <c r="J256" s="202">
        <v>10</v>
      </c>
      <c r="K256" s="202"/>
      <c r="L256" s="202"/>
      <c r="M256" s="202"/>
      <c r="N256" s="202"/>
      <c r="O256" s="202"/>
      <c r="P256" s="202"/>
      <c r="Q256" s="210">
        <v>20</v>
      </c>
      <c r="R256" s="179" t="s">
        <v>398</v>
      </c>
      <c r="S256" s="179" t="s">
        <v>536</v>
      </c>
    </row>
    <row r="257" spans="1:19" s="25" customFormat="1" ht="40.5" customHeight="1">
      <c r="A257" s="181"/>
      <c r="B257" s="179" t="s">
        <v>582</v>
      </c>
      <c r="C257" s="179" t="s">
        <v>28</v>
      </c>
      <c r="D257" s="179" t="s">
        <v>583</v>
      </c>
      <c r="E257" s="179" t="s">
        <v>213</v>
      </c>
      <c r="F257" s="179" t="s">
        <v>584</v>
      </c>
      <c r="G257" s="179">
        <v>2018</v>
      </c>
      <c r="H257" s="179" t="s">
        <v>126</v>
      </c>
      <c r="I257" s="202">
        <v>7.2</v>
      </c>
      <c r="J257" s="202">
        <v>7.2</v>
      </c>
      <c r="K257" s="202"/>
      <c r="L257" s="202"/>
      <c r="M257" s="202"/>
      <c r="N257" s="202"/>
      <c r="O257" s="202"/>
      <c r="P257" s="202"/>
      <c r="Q257" s="210">
        <v>11</v>
      </c>
      <c r="R257" s="179" t="s">
        <v>398</v>
      </c>
      <c r="S257" s="179" t="s">
        <v>509</v>
      </c>
    </row>
    <row r="258" spans="1:19" s="25" customFormat="1" ht="40.5" customHeight="1">
      <c r="A258" s="181"/>
      <c r="B258" s="179" t="s">
        <v>585</v>
      </c>
      <c r="C258" s="179" t="s">
        <v>28</v>
      </c>
      <c r="D258" s="179" t="s">
        <v>586</v>
      </c>
      <c r="E258" s="179" t="s">
        <v>213</v>
      </c>
      <c r="F258" s="179" t="s">
        <v>587</v>
      </c>
      <c r="G258" s="179">
        <v>2018</v>
      </c>
      <c r="H258" s="179" t="s">
        <v>126</v>
      </c>
      <c r="I258" s="202">
        <v>45</v>
      </c>
      <c r="J258" s="202">
        <v>45</v>
      </c>
      <c r="K258" s="202"/>
      <c r="L258" s="202"/>
      <c r="M258" s="202"/>
      <c r="N258" s="202"/>
      <c r="O258" s="202"/>
      <c r="P258" s="202"/>
      <c r="Q258" s="210">
        <v>45</v>
      </c>
      <c r="R258" s="179" t="s">
        <v>398</v>
      </c>
      <c r="S258" s="179" t="s">
        <v>521</v>
      </c>
    </row>
    <row r="259" spans="1:19" s="25" customFormat="1" ht="40.5" customHeight="1">
      <c r="A259" s="181"/>
      <c r="B259" s="179" t="s">
        <v>588</v>
      </c>
      <c r="C259" s="179" t="s">
        <v>28</v>
      </c>
      <c r="D259" s="179" t="s">
        <v>589</v>
      </c>
      <c r="E259" s="179" t="s">
        <v>162</v>
      </c>
      <c r="F259" s="179" t="s">
        <v>183</v>
      </c>
      <c r="G259" s="179">
        <v>2018</v>
      </c>
      <c r="H259" s="179" t="s">
        <v>126</v>
      </c>
      <c r="I259" s="202">
        <v>25.5</v>
      </c>
      <c r="J259" s="202">
        <v>25.5</v>
      </c>
      <c r="K259" s="202"/>
      <c r="L259" s="202"/>
      <c r="M259" s="202"/>
      <c r="N259" s="202"/>
      <c r="O259" s="202"/>
      <c r="P259" s="202"/>
      <c r="Q259" s="210">
        <v>26</v>
      </c>
      <c r="R259" s="179" t="s">
        <v>398</v>
      </c>
      <c r="S259" s="179" t="s">
        <v>590</v>
      </c>
    </row>
    <row r="260" spans="1:19" s="25" customFormat="1" ht="40.5" customHeight="1">
      <c r="A260" s="181"/>
      <c r="B260" s="179" t="s">
        <v>591</v>
      </c>
      <c r="C260" s="179" t="s">
        <v>28</v>
      </c>
      <c r="D260" s="179" t="s">
        <v>592</v>
      </c>
      <c r="E260" s="179" t="s">
        <v>222</v>
      </c>
      <c r="F260" s="179" t="s">
        <v>223</v>
      </c>
      <c r="G260" s="179">
        <v>2018</v>
      </c>
      <c r="H260" s="179" t="s">
        <v>126</v>
      </c>
      <c r="I260" s="202">
        <v>30</v>
      </c>
      <c r="J260" s="202">
        <v>30</v>
      </c>
      <c r="K260" s="202"/>
      <c r="L260" s="202"/>
      <c r="M260" s="202"/>
      <c r="N260" s="202"/>
      <c r="O260" s="202"/>
      <c r="P260" s="202"/>
      <c r="Q260" s="210">
        <v>30</v>
      </c>
      <c r="R260" s="179" t="s">
        <v>398</v>
      </c>
      <c r="S260" s="179" t="s">
        <v>524</v>
      </c>
    </row>
    <row r="261" spans="1:19" s="25" customFormat="1" ht="40.5" customHeight="1">
      <c r="A261" s="181"/>
      <c r="B261" s="179" t="s">
        <v>593</v>
      </c>
      <c r="C261" s="179" t="s">
        <v>28</v>
      </c>
      <c r="D261" s="179" t="s">
        <v>594</v>
      </c>
      <c r="E261" s="179" t="s">
        <v>381</v>
      </c>
      <c r="F261" s="179" t="s">
        <v>384</v>
      </c>
      <c r="G261" s="179">
        <v>2018</v>
      </c>
      <c r="H261" s="179" t="s">
        <v>126</v>
      </c>
      <c r="I261" s="202">
        <v>30</v>
      </c>
      <c r="J261" s="202">
        <v>30</v>
      </c>
      <c r="K261" s="202"/>
      <c r="L261" s="202"/>
      <c r="M261" s="202"/>
      <c r="N261" s="202"/>
      <c r="O261" s="202"/>
      <c r="P261" s="202"/>
      <c r="Q261" s="210">
        <v>130</v>
      </c>
      <c r="R261" s="179" t="s">
        <v>398</v>
      </c>
      <c r="S261" s="179" t="s">
        <v>595</v>
      </c>
    </row>
    <row r="262" spans="1:19" s="25" customFormat="1" ht="40.5" customHeight="1">
      <c r="A262" s="181"/>
      <c r="B262" s="179" t="s">
        <v>596</v>
      </c>
      <c r="C262" s="179" t="s">
        <v>28</v>
      </c>
      <c r="D262" s="179" t="s">
        <v>597</v>
      </c>
      <c r="E262" s="179" t="s">
        <v>381</v>
      </c>
      <c r="F262" s="179" t="s">
        <v>598</v>
      </c>
      <c r="G262" s="179">
        <v>2018</v>
      </c>
      <c r="H262" s="179" t="s">
        <v>126</v>
      </c>
      <c r="I262" s="202">
        <v>12</v>
      </c>
      <c r="J262" s="202">
        <v>12</v>
      </c>
      <c r="K262" s="202"/>
      <c r="L262" s="202"/>
      <c r="M262" s="202"/>
      <c r="N262" s="202"/>
      <c r="O262" s="202"/>
      <c r="P262" s="202"/>
      <c r="Q262" s="210">
        <v>20</v>
      </c>
      <c r="R262" s="179" t="s">
        <v>398</v>
      </c>
      <c r="S262" s="179" t="s">
        <v>536</v>
      </c>
    </row>
    <row r="263" spans="1:19" s="25" customFormat="1" ht="40.5" customHeight="1">
      <c r="A263" s="181"/>
      <c r="B263" s="179" t="s">
        <v>599</v>
      </c>
      <c r="C263" s="179" t="s">
        <v>28</v>
      </c>
      <c r="D263" s="179" t="s">
        <v>600</v>
      </c>
      <c r="E263" s="179" t="s">
        <v>381</v>
      </c>
      <c r="F263" s="179" t="s">
        <v>601</v>
      </c>
      <c r="G263" s="179">
        <v>2018</v>
      </c>
      <c r="H263" s="179" t="s">
        <v>126</v>
      </c>
      <c r="I263" s="202">
        <v>18</v>
      </c>
      <c r="J263" s="202">
        <v>18</v>
      </c>
      <c r="K263" s="202"/>
      <c r="L263" s="202"/>
      <c r="M263" s="202"/>
      <c r="N263" s="202"/>
      <c r="O263" s="202"/>
      <c r="P263" s="202"/>
      <c r="Q263" s="210">
        <v>24</v>
      </c>
      <c r="R263" s="179" t="s">
        <v>398</v>
      </c>
      <c r="S263" s="179" t="s">
        <v>602</v>
      </c>
    </row>
    <row r="264" spans="1:19" s="25" customFormat="1" ht="40.5" customHeight="1">
      <c r="A264" s="181"/>
      <c r="B264" s="179" t="s">
        <v>603</v>
      </c>
      <c r="C264" s="179" t="s">
        <v>28</v>
      </c>
      <c r="D264" s="179" t="s">
        <v>604</v>
      </c>
      <c r="E264" s="179" t="s">
        <v>75</v>
      </c>
      <c r="F264" s="179" t="s">
        <v>107</v>
      </c>
      <c r="G264" s="179">
        <v>2018</v>
      </c>
      <c r="H264" s="179" t="s">
        <v>126</v>
      </c>
      <c r="I264" s="202">
        <v>16.5</v>
      </c>
      <c r="J264" s="202">
        <v>16.5</v>
      </c>
      <c r="K264" s="202"/>
      <c r="L264" s="202"/>
      <c r="M264" s="202"/>
      <c r="N264" s="202"/>
      <c r="O264" s="202"/>
      <c r="P264" s="202"/>
      <c r="Q264" s="210">
        <v>20</v>
      </c>
      <c r="R264" s="179" t="s">
        <v>398</v>
      </c>
      <c r="S264" s="179" t="s">
        <v>536</v>
      </c>
    </row>
    <row r="265" spans="1:19" s="25" customFormat="1" ht="40.5" customHeight="1">
      <c r="A265" s="181"/>
      <c r="B265" s="179" t="s">
        <v>605</v>
      </c>
      <c r="C265" s="179" t="s">
        <v>28</v>
      </c>
      <c r="D265" s="179" t="s">
        <v>606</v>
      </c>
      <c r="E265" s="179" t="s">
        <v>75</v>
      </c>
      <c r="F265" s="179" t="s">
        <v>104</v>
      </c>
      <c r="G265" s="179">
        <v>2018</v>
      </c>
      <c r="H265" s="179" t="s">
        <v>126</v>
      </c>
      <c r="I265" s="202">
        <v>9.25</v>
      </c>
      <c r="J265" s="202">
        <v>9.25</v>
      </c>
      <c r="K265" s="202"/>
      <c r="L265" s="202"/>
      <c r="M265" s="202"/>
      <c r="N265" s="202"/>
      <c r="O265" s="202"/>
      <c r="P265" s="202"/>
      <c r="Q265" s="210">
        <v>53</v>
      </c>
      <c r="R265" s="179" t="s">
        <v>398</v>
      </c>
      <c r="S265" s="179" t="s">
        <v>539</v>
      </c>
    </row>
    <row r="266" spans="1:19" s="25" customFormat="1" ht="40.5" customHeight="1">
      <c r="A266" s="181"/>
      <c r="B266" s="179" t="s">
        <v>607</v>
      </c>
      <c r="C266" s="179" t="s">
        <v>28</v>
      </c>
      <c r="D266" s="179" t="s">
        <v>608</v>
      </c>
      <c r="E266" s="179" t="s">
        <v>352</v>
      </c>
      <c r="F266" s="179" t="s">
        <v>609</v>
      </c>
      <c r="G266" s="179">
        <v>2018</v>
      </c>
      <c r="H266" s="179" t="s">
        <v>126</v>
      </c>
      <c r="I266" s="202">
        <v>12</v>
      </c>
      <c r="J266" s="202">
        <v>12</v>
      </c>
      <c r="K266" s="202"/>
      <c r="L266" s="202"/>
      <c r="M266" s="202"/>
      <c r="N266" s="202"/>
      <c r="O266" s="202"/>
      <c r="P266" s="202"/>
      <c r="Q266" s="210">
        <v>12</v>
      </c>
      <c r="R266" s="179" t="s">
        <v>398</v>
      </c>
      <c r="S266" s="179" t="s">
        <v>610</v>
      </c>
    </row>
    <row r="267" spans="1:19" s="25" customFormat="1" ht="40.5" customHeight="1">
      <c r="A267" s="181"/>
      <c r="B267" s="179" t="s">
        <v>611</v>
      </c>
      <c r="C267" s="179" t="s">
        <v>28</v>
      </c>
      <c r="D267" s="179" t="s">
        <v>612</v>
      </c>
      <c r="E267" s="179" t="s">
        <v>185</v>
      </c>
      <c r="F267" s="179" t="s">
        <v>193</v>
      </c>
      <c r="G267" s="179">
        <v>2018</v>
      </c>
      <c r="H267" s="179" t="s">
        <v>126</v>
      </c>
      <c r="I267" s="202">
        <v>130</v>
      </c>
      <c r="J267" s="202">
        <v>130</v>
      </c>
      <c r="K267" s="202"/>
      <c r="L267" s="202"/>
      <c r="M267" s="202"/>
      <c r="N267" s="202"/>
      <c r="O267" s="202"/>
      <c r="P267" s="202"/>
      <c r="Q267" s="210">
        <v>130</v>
      </c>
      <c r="R267" s="179" t="s">
        <v>398</v>
      </c>
      <c r="S267" s="179" t="s">
        <v>595</v>
      </c>
    </row>
    <row r="268" spans="1:19" s="25" customFormat="1" ht="40.5" customHeight="1">
      <c r="A268" s="181"/>
      <c r="B268" s="179" t="s">
        <v>613</v>
      </c>
      <c r="C268" s="179" t="s">
        <v>28</v>
      </c>
      <c r="D268" s="179" t="s">
        <v>614</v>
      </c>
      <c r="E268" s="179" t="s">
        <v>185</v>
      </c>
      <c r="F268" s="179" t="s">
        <v>199</v>
      </c>
      <c r="G268" s="179">
        <v>2018</v>
      </c>
      <c r="H268" s="179" t="s">
        <v>126</v>
      </c>
      <c r="I268" s="202">
        <v>12</v>
      </c>
      <c r="J268" s="202">
        <v>12</v>
      </c>
      <c r="K268" s="202"/>
      <c r="L268" s="202"/>
      <c r="M268" s="202"/>
      <c r="N268" s="202"/>
      <c r="O268" s="202"/>
      <c r="P268" s="202"/>
      <c r="Q268" s="210">
        <v>12</v>
      </c>
      <c r="R268" s="179" t="s">
        <v>398</v>
      </c>
      <c r="S268" s="179" t="s">
        <v>610</v>
      </c>
    </row>
    <row r="269" spans="1:19" s="25" customFormat="1" ht="105.75" customHeight="1">
      <c r="A269" s="181"/>
      <c r="B269" s="179" t="s">
        <v>615</v>
      </c>
      <c r="C269" s="179" t="s">
        <v>28</v>
      </c>
      <c r="D269" s="179" t="s">
        <v>616</v>
      </c>
      <c r="E269" s="179" t="s">
        <v>131</v>
      </c>
      <c r="F269" s="179" t="s">
        <v>160</v>
      </c>
      <c r="G269" s="179">
        <v>2018</v>
      </c>
      <c r="H269" s="179" t="s">
        <v>126</v>
      </c>
      <c r="I269" s="202">
        <v>50</v>
      </c>
      <c r="J269" s="202">
        <v>50</v>
      </c>
      <c r="K269" s="202"/>
      <c r="L269" s="202"/>
      <c r="M269" s="202"/>
      <c r="N269" s="202"/>
      <c r="O269" s="202"/>
      <c r="P269" s="202"/>
      <c r="Q269" s="210">
        <v>50</v>
      </c>
      <c r="R269" s="179" t="s">
        <v>398</v>
      </c>
      <c r="S269" s="179" t="s">
        <v>617</v>
      </c>
    </row>
    <row r="270" spans="1:19" s="25" customFormat="1" ht="112.5" customHeight="1">
      <c r="A270" s="181"/>
      <c r="B270" s="179" t="s">
        <v>618</v>
      </c>
      <c r="C270" s="179" t="s">
        <v>28</v>
      </c>
      <c r="D270" s="179" t="s">
        <v>619</v>
      </c>
      <c r="E270" s="179" t="s">
        <v>289</v>
      </c>
      <c r="F270" s="179" t="s">
        <v>620</v>
      </c>
      <c r="G270" s="179">
        <v>2018</v>
      </c>
      <c r="H270" s="179" t="s">
        <v>126</v>
      </c>
      <c r="I270" s="202">
        <v>40</v>
      </c>
      <c r="J270" s="202">
        <v>40</v>
      </c>
      <c r="K270" s="202"/>
      <c r="L270" s="202"/>
      <c r="M270" s="202"/>
      <c r="N270" s="202"/>
      <c r="O270" s="202"/>
      <c r="P270" s="202"/>
      <c r="Q270" s="210">
        <v>47</v>
      </c>
      <c r="R270" s="179" t="s">
        <v>398</v>
      </c>
      <c r="S270" s="179" t="s">
        <v>621</v>
      </c>
    </row>
    <row r="271" spans="1:19" s="25" customFormat="1" ht="105.75" customHeight="1">
      <c r="A271" s="181"/>
      <c r="B271" s="179" t="s">
        <v>622</v>
      </c>
      <c r="C271" s="179" t="s">
        <v>28</v>
      </c>
      <c r="D271" s="179" t="s">
        <v>623</v>
      </c>
      <c r="E271" s="179" t="s">
        <v>372</v>
      </c>
      <c r="F271" s="179" t="s">
        <v>373</v>
      </c>
      <c r="G271" s="179">
        <v>2018</v>
      </c>
      <c r="H271" s="179" t="s">
        <v>126</v>
      </c>
      <c r="I271" s="202">
        <v>20</v>
      </c>
      <c r="J271" s="202">
        <v>20</v>
      </c>
      <c r="K271" s="202"/>
      <c r="L271" s="202"/>
      <c r="M271" s="202"/>
      <c r="N271" s="202"/>
      <c r="O271" s="202"/>
      <c r="P271" s="202"/>
      <c r="Q271" s="210">
        <v>20</v>
      </c>
      <c r="R271" s="179" t="s">
        <v>398</v>
      </c>
      <c r="S271" s="179" t="s">
        <v>536</v>
      </c>
    </row>
    <row r="272" spans="1:19" s="25" customFormat="1" ht="72">
      <c r="A272" s="181"/>
      <c r="B272" s="179" t="s">
        <v>624</v>
      </c>
      <c r="C272" s="179" t="s">
        <v>28</v>
      </c>
      <c r="D272" s="179" t="s">
        <v>625</v>
      </c>
      <c r="E272" s="179" t="s">
        <v>185</v>
      </c>
      <c r="F272" s="179" t="s">
        <v>193</v>
      </c>
      <c r="G272" s="179">
        <v>2018</v>
      </c>
      <c r="H272" s="179" t="s">
        <v>126</v>
      </c>
      <c r="I272" s="202">
        <v>30</v>
      </c>
      <c r="J272" s="202">
        <v>30</v>
      </c>
      <c r="K272" s="202"/>
      <c r="L272" s="202"/>
      <c r="M272" s="202"/>
      <c r="N272" s="202"/>
      <c r="O272" s="202"/>
      <c r="P272" s="202"/>
      <c r="Q272" s="210">
        <v>30</v>
      </c>
      <c r="R272" s="179" t="s">
        <v>398</v>
      </c>
      <c r="S272" s="179" t="s">
        <v>524</v>
      </c>
    </row>
    <row r="273" spans="1:19" s="25" customFormat="1" ht="36">
      <c r="A273" s="181"/>
      <c r="B273" s="179" t="s">
        <v>626</v>
      </c>
      <c r="C273" s="179" t="s">
        <v>28</v>
      </c>
      <c r="D273" s="179" t="s">
        <v>627</v>
      </c>
      <c r="E273" s="179" t="s">
        <v>185</v>
      </c>
      <c r="F273" s="179" t="s">
        <v>195</v>
      </c>
      <c r="G273" s="179">
        <v>2018</v>
      </c>
      <c r="H273" s="179" t="s">
        <v>126</v>
      </c>
      <c r="I273" s="202">
        <v>20</v>
      </c>
      <c r="J273" s="202">
        <v>20</v>
      </c>
      <c r="K273" s="202"/>
      <c r="L273" s="202"/>
      <c r="M273" s="202"/>
      <c r="N273" s="202"/>
      <c r="O273" s="202"/>
      <c r="P273" s="202"/>
      <c r="Q273" s="210">
        <v>20</v>
      </c>
      <c r="R273" s="179" t="s">
        <v>398</v>
      </c>
      <c r="S273" s="179" t="s">
        <v>536</v>
      </c>
    </row>
    <row r="274" spans="1:19" s="25" customFormat="1" ht="60" customHeight="1">
      <c r="A274" s="181"/>
      <c r="B274" s="179" t="s">
        <v>628</v>
      </c>
      <c r="C274" s="179" t="s">
        <v>28</v>
      </c>
      <c r="D274" s="179" t="s">
        <v>629</v>
      </c>
      <c r="E274" s="179" t="s">
        <v>630</v>
      </c>
      <c r="F274" s="179" t="s">
        <v>631</v>
      </c>
      <c r="G274" s="179">
        <v>2018</v>
      </c>
      <c r="H274" s="179" t="s">
        <v>126</v>
      </c>
      <c r="I274" s="202">
        <v>30</v>
      </c>
      <c r="J274" s="202">
        <v>30</v>
      </c>
      <c r="K274" s="202"/>
      <c r="L274" s="202"/>
      <c r="M274" s="202"/>
      <c r="N274" s="202"/>
      <c r="O274" s="202"/>
      <c r="P274" s="202"/>
      <c r="Q274" s="210">
        <v>30</v>
      </c>
      <c r="R274" s="179" t="s">
        <v>398</v>
      </c>
      <c r="S274" s="179" t="s">
        <v>524</v>
      </c>
    </row>
    <row r="275" spans="1:19" s="25" customFormat="1" ht="84.75" customHeight="1">
      <c r="A275" s="181"/>
      <c r="B275" s="179" t="s">
        <v>632</v>
      </c>
      <c r="C275" s="179" t="s">
        <v>28</v>
      </c>
      <c r="D275" s="179" t="s">
        <v>633</v>
      </c>
      <c r="E275" s="179" t="s">
        <v>337</v>
      </c>
      <c r="F275" s="179" t="s">
        <v>561</v>
      </c>
      <c r="G275" s="179">
        <v>2018</v>
      </c>
      <c r="H275" s="179" t="s">
        <v>126</v>
      </c>
      <c r="I275" s="202">
        <v>30</v>
      </c>
      <c r="J275" s="202">
        <v>30</v>
      </c>
      <c r="K275" s="202"/>
      <c r="L275" s="202"/>
      <c r="M275" s="202"/>
      <c r="N275" s="202"/>
      <c r="O275" s="202"/>
      <c r="P275" s="202"/>
      <c r="Q275" s="210">
        <v>36</v>
      </c>
      <c r="R275" s="179" t="s">
        <v>398</v>
      </c>
      <c r="S275" s="179" t="s">
        <v>634</v>
      </c>
    </row>
    <row r="276" spans="1:19" s="25" customFormat="1" ht="76.5" customHeight="1">
      <c r="A276" s="181"/>
      <c r="B276" s="179" t="s">
        <v>635</v>
      </c>
      <c r="C276" s="179" t="s">
        <v>28</v>
      </c>
      <c r="D276" s="179" t="s">
        <v>636</v>
      </c>
      <c r="E276" s="179" t="s">
        <v>213</v>
      </c>
      <c r="F276" s="179" t="s">
        <v>637</v>
      </c>
      <c r="G276" s="179">
        <v>2018</v>
      </c>
      <c r="H276" s="179" t="s">
        <v>126</v>
      </c>
      <c r="I276" s="202">
        <v>20</v>
      </c>
      <c r="J276" s="202">
        <v>20</v>
      </c>
      <c r="K276" s="202"/>
      <c r="L276" s="202"/>
      <c r="M276" s="202"/>
      <c r="N276" s="202"/>
      <c r="O276" s="202"/>
      <c r="P276" s="202"/>
      <c r="Q276" s="210">
        <v>20</v>
      </c>
      <c r="R276" s="179" t="s">
        <v>398</v>
      </c>
      <c r="S276" s="179" t="s">
        <v>536</v>
      </c>
    </row>
    <row r="277" spans="1:19" s="25" customFormat="1" ht="57" customHeight="1">
      <c r="A277" s="181"/>
      <c r="B277" s="179" t="s">
        <v>638</v>
      </c>
      <c r="C277" s="179" t="s">
        <v>28</v>
      </c>
      <c r="D277" s="179" t="s">
        <v>639</v>
      </c>
      <c r="E277" s="179" t="s">
        <v>245</v>
      </c>
      <c r="F277" s="179" t="s">
        <v>640</v>
      </c>
      <c r="G277" s="179">
        <v>2018</v>
      </c>
      <c r="H277" s="179" t="s">
        <v>126</v>
      </c>
      <c r="I277" s="202">
        <v>10</v>
      </c>
      <c r="J277" s="202">
        <v>10</v>
      </c>
      <c r="K277" s="202"/>
      <c r="L277" s="202"/>
      <c r="M277" s="202"/>
      <c r="N277" s="202"/>
      <c r="O277" s="202"/>
      <c r="P277" s="202"/>
      <c r="Q277" s="210">
        <v>10</v>
      </c>
      <c r="R277" s="179" t="s">
        <v>398</v>
      </c>
      <c r="S277" s="179" t="s">
        <v>531</v>
      </c>
    </row>
    <row r="278" spans="1:19" s="25" customFormat="1" ht="72.75" customHeight="1">
      <c r="A278" s="181"/>
      <c r="B278" s="179" t="s">
        <v>641</v>
      </c>
      <c r="C278" s="179" t="s">
        <v>28</v>
      </c>
      <c r="D278" s="179" t="s">
        <v>642</v>
      </c>
      <c r="E278" s="179" t="s">
        <v>381</v>
      </c>
      <c r="F278" s="179" t="s">
        <v>643</v>
      </c>
      <c r="G278" s="179">
        <v>2018</v>
      </c>
      <c r="H278" s="179" t="s">
        <v>126</v>
      </c>
      <c r="I278" s="202">
        <v>10</v>
      </c>
      <c r="J278" s="202">
        <v>10</v>
      </c>
      <c r="K278" s="202"/>
      <c r="L278" s="202"/>
      <c r="M278" s="202"/>
      <c r="N278" s="202"/>
      <c r="O278" s="202"/>
      <c r="P278" s="202"/>
      <c r="Q278" s="210">
        <v>10</v>
      </c>
      <c r="R278" s="179" t="s">
        <v>398</v>
      </c>
      <c r="S278" s="179" t="s">
        <v>531</v>
      </c>
    </row>
    <row r="279" spans="1:19" s="18" customFormat="1" ht="48">
      <c r="A279" s="224"/>
      <c r="B279" s="179" t="s">
        <v>644</v>
      </c>
      <c r="C279" s="179" t="s">
        <v>28</v>
      </c>
      <c r="D279" s="179" t="s">
        <v>645</v>
      </c>
      <c r="E279" s="179" t="s">
        <v>162</v>
      </c>
      <c r="F279" s="179" t="s">
        <v>181</v>
      </c>
      <c r="G279" s="179">
        <v>2018</v>
      </c>
      <c r="H279" s="179" t="s">
        <v>646</v>
      </c>
      <c r="I279" s="202">
        <v>30</v>
      </c>
      <c r="J279" s="202"/>
      <c r="K279" s="202">
        <v>30</v>
      </c>
      <c r="L279" s="225"/>
      <c r="M279" s="225"/>
      <c r="N279" s="225"/>
      <c r="O279" s="225"/>
      <c r="P279" s="225"/>
      <c r="Q279" s="210">
        <v>68</v>
      </c>
      <c r="R279" s="222" t="s">
        <v>647</v>
      </c>
      <c r="S279" s="179" t="s">
        <v>399</v>
      </c>
    </row>
    <row r="280" spans="1:19" s="18" customFormat="1" ht="39.75" customHeight="1">
      <c r="A280" s="224"/>
      <c r="B280" s="179" t="s">
        <v>648</v>
      </c>
      <c r="C280" s="179" t="s">
        <v>28</v>
      </c>
      <c r="D280" s="179" t="s">
        <v>649</v>
      </c>
      <c r="E280" s="179" t="s">
        <v>372</v>
      </c>
      <c r="F280" s="179" t="s">
        <v>650</v>
      </c>
      <c r="G280" s="179">
        <v>2018</v>
      </c>
      <c r="H280" s="179" t="s">
        <v>650</v>
      </c>
      <c r="I280" s="202">
        <v>7.728</v>
      </c>
      <c r="J280" s="202"/>
      <c r="K280" s="202">
        <v>7.728</v>
      </c>
      <c r="L280" s="225"/>
      <c r="M280" s="225"/>
      <c r="N280" s="225"/>
      <c r="O280" s="225"/>
      <c r="P280" s="225"/>
      <c r="Q280" s="210">
        <v>30</v>
      </c>
      <c r="R280" s="222" t="s">
        <v>647</v>
      </c>
      <c r="S280" s="179" t="s">
        <v>399</v>
      </c>
    </row>
    <row r="281" spans="1:19" s="18" customFormat="1" ht="54.75" customHeight="1">
      <c r="A281" s="224"/>
      <c r="B281" s="179" t="s">
        <v>651</v>
      </c>
      <c r="C281" s="179" t="s">
        <v>28</v>
      </c>
      <c r="D281" s="179" t="s">
        <v>652</v>
      </c>
      <c r="E281" s="179" t="s">
        <v>289</v>
      </c>
      <c r="F281" s="179" t="s">
        <v>298</v>
      </c>
      <c r="G281" s="179">
        <v>2018</v>
      </c>
      <c r="H281" s="179" t="s">
        <v>653</v>
      </c>
      <c r="I281" s="202">
        <v>15</v>
      </c>
      <c r="J281" s="202"/>
      <c r="K281" s="202">
        <v>15</v>
      </c>
      <c r="L281" s="225"/>
      <c r="M281" s="225"/>
      <c r="N281" s="225"/>
      <c r="O281" s="225"/>
      <c r="P281" s="225"/>
      <c r="Q281" s="210">
        <v>50</v>
      </c>
      <c r="R281" s="222" t="s">
        <v>654</v>
      </c>
      <c r="S281" s="179" t="s">
        <v>617</v>
      </c>
    </row>
    <row r="282" spans="1:19" s="18" customFormat="1" ht="36.75" customHeight="1">
      <c r="A282" s="224"/>
      <c r="B282" s="179" t="s">
        <v>655</v>
      </c>
      <c r="C282" s="179" t="s">
        <v>28</v>
      </c>
      <c r="D282" s="179" t="s">
        <v>656</v>
      </c>
      <c r="E282" s="179" t="s">
        <v>245</v>
      </c>
      <c r="F282" s="179" t="s">
        <v>248</v>
      </c>
      <c r="G282" s="179">
        <v>2018</v>
      </c>
      <c r="H282" s="179" t="s">
        <v>248</v>
      </c>
      <c r="I282" s="202">
        <v>10</v>
      </c>
      <c r="J282" s="202"/>
      <c r="K282" s="202"/>
      <c r="L282" s="202">
        <v>10</v>
      </c>
      <c r="M282" s="225"/>
      <c r="N282" s="225"/>
      <c r="O282" s="225"/>
      <c r="P282" s="225"/>
      <c r="Q282" s="210">
        <v>20</v>
      </c>
      <c r="R282" s="222" t="s">
        <v>398</v>
      </c>
      <c r="S282" s="179" t="s">
        <v>399</v>
      </c>
    </row>
    <row r="283" spans="1:19" s="18" customFormat="1" ht="57" customHeight="1">
      <c r="A283" s="224"/>
      <c r="B283" s="179" t="s">
        <v>657</v>
      </c>
      <c r="C283" s="179" t="s">
        <v>28</v>
      </c>
      <c r="D283" s="179" t="s">
        <v>658</v>
      </c>
      <c r="E283" s="179" t="s">
        <v>185</v>
      </c>
      <c r="F283" s="179" t="s">
        <v>195</v>
      </c>
      <c r="G283" s="179">
        <v>2018</v>
      </c>
      <c r="H283" s="179" t="s">
        <v>195</v>
      </c>
      <c r="I283" s="202">
        <v>10</v>
      </c>
      <c r="J283" s="202"/>
      <c r="K283" s="202"/>
      <c r="L283" s="202">
        <v>10</v>
      </c>
      <c r="M283" s="225"/>
      <c r="N283" s="225"/>
      <c r="O283" s="225"/>
      <c r="P283" s="225"/>
      <c r="Q283" s="210">
        <v>20</v>
      </c>
      <c r="R283" s="222" t="s">
        <v>398</v>
      </c>
      <c r="S283" s="179" t="s">
        <v>399</v>
      </c>
    </row>
    <row r="284" spans="1:19" s="18" customFormat="1" ht="81" customHeight="1">
      <c r="A284" s="224"/>
      <c r="B284" s="179" t="s">
        <v>659</v>
      </c>
      <c r="C284" s="179" t="s">
        <v>28</v>
      </c>
      <c r="D284" s="179" t="s">
        <v>660</v>
      </c>
      <c r="E284" s="179" t="s">
        <v>337</v>
      </c>
      <c r="F284" s="179" t="s">
        <v>338</v>
      </c>
      <c r="G284" s="179">
        <v>2018</v>
      </c>
      <c r="H284" s="179" t="s">
        <v>338</v>
      </c>
      <c r="I284" s="202">
        <v>10</v>
      </c>
      <c r="J284" s="202"/>
      <c r="K284" s="202"/>
      <c r="L284" s="202">
        <v>10</v>
      </c>
      <c r="M284" s="225"/>
      <c r="N284" s="225"/>
      <c r="O284" s="225"/>
      <c r="P284" s="225"/>
      <c r="Q284" s="210">
        <v>25</v>
      </c>
      <c r="R284" s="222" t="s">
        <v>398</v>
      </c>
      <c r="S284" s="179" t="s">
        <v>399</v>
      </c>
    </row>
    <row r="285" spans="1:19" s="25" customFormat="1" ht="18" customHeight="1">
      <c r="A285" s="181" t="s">
        <v>661</v>
      </c>
      <c r="B285" s="179"/>
      <c r="C285" s="179"/>
      <c r="D285" s="179"/>
      <c r="E285" s="179"/>
      <c r="F285" s="179"/>
      <c r="G285" s="179"/>
      <c r="H285" s="179"/>
      <c r="I285" s="202"/>
      <c r="J285" s="202"/>
      <c r="K285" s="202"/>
      <c r="L285" s="202"/>
      <c r="M285" s="202"/>
      <c r="N285" s="202"/>
      <c r="O285" s="202"/>
      <c r="P285" s="202"/>
      <c r="Q285" s="210"/>
      <c r="R285" s="179"/>
      <c r="S285" s="202"/>
    </row>
    <row r="286" spans="1:19" s="18" customFormat="1" ht="39.75" customHeight="1">
      <c r="A286" s="224"/>
      <c r="B286" s="191" t="s">
        <v>662</v>
      </c>
      <c r="C286" s="191" t="s">
        <v>28</v>
      </c>
      <c r="D286" s="191" t="s">
        <v>663</v>
      </c>
      <c r="E286" s="191" t="s">
        <v>42</v>
      </c>
      <c r="F286" s="191" t="s">
        <v>55</v>
      </c>
      <c r="G286" s="191">
        <v>2018</v>
      </c>
      <c r="H286" s="191" t="s">
        <v>55</v>
      </c>
      <c r="I286" s="202">
        <v>9.882</v>
      </c>
      <c r="J286" s="202"/>
      <c r="K286" s="202">
        <v>9.882</v>
      </c>
      <c r="L286" s="225"/>
      <c r="M286" s="225"/>
      <c r="N286" s="225"/>
      <c r="O286" s="225"/>
      <c r="P286" s="225"/>
      <c r="Q286" s="192">
        <v>68</v>
      </c>
      <c r="R286" s="222" t="s">
        <v>398</v>
      </c>
      <c r="S286" s="191" t="s">
        <v>664</v>
      </c>
    </row>
    <row r="287" spans="1:19" s="18" customFormat="1" ht="54" customHeight="1">
      <c r="A287" s="224"/>
      <c r="B287" s="191" t="s">
        <v>665</v>
      </c>
      <c r="C287" s="191" t="s">
        <v>28</v>
      </c>
      <c r="D287" s="191" t="s">
        <v>666</v>
      </c>
      <c r="E287" s="191" t="s">
        <v>372</v>
      </c>
      <c r="F287" s="191" t="s">
        <v>650</v>
      </c>
      <c r="G287" s="191">
        <v>2018</v>
      </c>
      <c r="H287" s="191" t="s">
        <v>667</v>
      </c>
      <c r="I287" s="202">
        <v>38</v>
      </c>
      <c r="J287" s="202"/>
      <c r="K287" s="202">
        <v>38</v>
      </c>
      <c r="L287" s="225"/>
      <c r="M287" s="225"/>
      <c r="N287" s="225"/>
      <c r="O287" s="225"/>
      <c r="P287" s="225"/>
      <c r="Q287" s="192">
        <v>181</v>
      </c>
      <c r="R287" s="222" t="s">
        <v>398</v>
      </c>
      <c r="S287" s="191" t="s">
        <v>668</v>
      </c>
    </row>
    <row r="288" spans="1:19" s="25" customFormat="1" ht="15" customHeight="1">
      <c r="A288" s="181" t="s">
        <v>669</v>
      </c>
      <c r="B288" s="179"/>
      <c r="C288" s="179"/>
      <c r="D288" s="179"/>
      <c r="E288" s="179"/>
      <c r="F288" s="179"/>
      <c r="G288" s="179"/>
      <c r="H288" s="179"/>
      <c r="I288" s="202"/>
      <c r="J288" s="202"/>
      <c r="K288" s="202"/>
      <c r="L288" s="202"/>
      <c r="M288" s="202"/>
      <c r="N288" s="202"/>
      <c r="O288" s="202"/>
      <c r="P288" s="202"/>
      <c r="Q288" s="210"/>
      <c r="R288" s="179"/>
      <c r="S288" s="202"/>
    </row>
    <row r="289" spans="1:19" s="25" customFormat="1" ht="42.75" customHeight="1">
      <c r="A289" s="181"/>
      <c r="B289" s="179" t="s">
        <v>670</v>
      </c>
      <c r="C289" s="179" t="s">
        <v>28</v>
      </c>
      <c r="D289" s="179" t="s">
        <v>671</v>
      </c>
      <c r="E289" s="179" t="s">
        <v>313</v>
      </c>
      <c r="F289" s="179" t="s">
        <v>326</v>
      </c>
      <c r="G289" s="179">
        <v>2018</v>
      </c>
      <c r="H289" s="179" t="s">
        <v>326</v>
      </c>
      <c r="I289" s="202">
        <v>10</v>
      </c>
      <c r="J289" s="202"/>
      <c r="K289" s="202"/>
      <c r="L289" s="202">
        <v>10</v>
      </c>
      <c r="M289" s="202"/>
      <c r="N289" s="202"/>
      <c r="O289" s="202"/>
      <c r="P289" s="202"/>
      <c r="Q289" s="210">
        <v>20</v>
      </c>
      <c r="R289" s="179" t="s">
        <v>398</v>
      </c>
      <c r="S289" s="202" t="s">
        <v>399</v>
      </c>
    </row>
    <row r="290" spans="1:19" s="25" customFormat="1" ht="21" customHeight="1">
      <c r="A290" s="181" t="s">
        <v>672</v>
      </c>
      <c r="B290" s="179"/>
      <c r="C290" s="179"/>
      <c r="D290" s="179"/>
      <c r="E290" s="179"/>
      <c r="F290" s="179"/>
      <c r="G290" s="179"/>
      <c r="H290" s="179"/>
      <c r="I290" s="202"/>
      <c r="J290" s="202"/>
      <c r="K290" s="202"/>
      <c r="L290" s="202"/>
      <c r="M290" s="202"/>
      <c r="N290" s="202"/>
      <c r="O290" s="202"/>
      <c r="P290" s="202"/>
      <c r="Q290" s="210"/>
      <c r="R290" s="179"/>
      <c r="S290" s="202"/>
    </row>
    <row r="291" spans="1:19" s="18" customFormat="1" ht="48">
      <c r="A291" s="224"/>
      <c r="B291" s="179" t="s">
        <v>673</v>
      </c>
      <c r="C291" s="179" t="s">
        <v>28</v>
      </c>
      <c r="D291" s="179" t="s">
        <v>674</v>
      </c>
      <c r="E291" s="179" t="s">
        <v>222</v>
      </c>
      <c r="F291" s="179" t="s">
        <v>243</v>
      </c>
      <c r="G291" s="179">
        <v>2018</v>
      </c>
      <c r="H291" s="179" t="s">
        <v>675</v>
      </c>
      <c r="I291" s="202">
        <v>30</v>
      </c>
      <c r="J291" s="202"/>
      <c r="K291" s="202">
        <v>30</v>
      </c>
      <c r="L291" s="225"/>
      <c r="M291" s="225"/>
      <c r="N291" s="225"/>
      <c r="O291" s="225"/>
      <c r="P291" s="225"/>
      <c r="Q291" s="226">
        <v>21</v>
      </c>
      <c r="R291" s="222" t="s">
        <v>398</v>
      </c>
      <c r="S291" s="222" t="s">
        <v>676</v>
      </c>
    </row>
    <row r="292" spans="1:19" s="25" customFormat="1" ht="15" customHeight="1">
      <c r="A292" s="181" t="s">
        <v>677</v>
      </c>
      <c r="B292" s="179"/>
      <c r="C292" s="179"/>
      <c r="D292" s="179"/>
      <c r="E292" s="179"/>
      <c r="F292" s="179"/>
      <c r="G292" s="179"/>
      <c r="H292" s="179"/>
      <c r="I292" s="202"/>
      <c r="J292" s="202"/>
      <c r="K292" s="202"/>
      <c r="L292" s="202"/>
      <c r="M292" s="202"/>
      <c r="N292" s="202"/>
      <c r="O292" s="202"/>
      <c r="P292" s="202"/>
      <c r="Q292" s="210"/>
      <c r="R292" s="179"/>
      <c r="S292" s="179"/>
    </row>
    <row r="293" spans="1:19" s="25" customFormat="1" ht="25.5" customHeight="1">
      <c r="A293" s="181"/>
      <c r="B293" s="179" t="s">
        <v>678</v>
      </c>
      <c r="C293" s="179" t="s">
        <v>28</v>
      </c>
      <c r="D293" s="179" t="s">
        <v>679</v>
      </c>
      <c r="E293" s="179" t="s">
        <v>131</v>
      </c>
      <c r="F293" s="179" t="s">
        <v>145</v>
      </c>
      <c r="G293" s="179">
        <v>2018</v>
      </c>
      <c r="H293" s="179" t="s">
        <v>145</v>
      </c>
      <c r="I293" s="202">
        <v>61.0447761</v>
      </c>
      <c r="J293" s="202">
        <v>61.0447761</v>
      </c>
      <c r="K293" s="202"/>
      <c r="L293" s="202"/>
      <c r="M293" s="202"/>
      <c r="N293" s="202"/>
      <c r="O293" s="202"/>
      <c r="P293" s="202"/>
      <c r="Q293" s="210">
        <v>45</v>
      </c>
      <c r="R293" s="179" t="s">
        <v>398</v>
      </c>
      <c r="S293" s="179" t="s">
        <v>399</v>
      </c>
    </row>
    <row r="294" spans="1:19" s="25" customFormat="1" ht="25.5" customHeight="1">
      <c r="A294" s="181"/>
      <c r="B294" s="179" t="s">
        <v>680</v>
      </c>
      <c r="C294" s="179" t="s">
        <v>28</v>
      </c>
      <c r="D294" s="179" t="s">
        <v>679</v>
      </c>
      <c r="E294" s="179" t="s">
        <v>131</v>
      </c>
      <c r="F294" s="179" t="s">
        <v>147</v>
      </c>
      <c r="G294" s="179">
        <v>2018</v>
      </c>
      <c r="H294" s="179" t="s">
        <v>147</v>
      </c>
      <c r="I294" s="202">
        <v>61.0447761</v>
      </c>
      <c r="J294" s="202">
        <v>61.0447761</v>
      </c>
      <c r="K294" s="202"/>
      <c r="L294" s="202"/>
      <c r="M294" s="202"/>
      <c r="N294" s="202"/>
      <c r="O294" s="202"/>
      <c r="P294" s="202"/>
      <c r="Q294" s="210">
        <v>45</v>
      </c>
      <c r="R294" s="179" t="s">
        <v>398</v>
      </c>
      <c r="S294" s="179" t="s">
        <v>399</v>
      </c>
    </row>
    <row r="295" spans="1:19" s="25" customFormat="1" ht="25.5" customHeight="1">
      <c r="A295" s="181"/>
      <c r="B295" s="179" t="s">
        <v>681</v>
      </c>
      <c r="C295" s="179" t="s">
        <v>28</v>
      </c>
      <c r="D295" s="179" t="s">
        <v>679</v>
      </c>
      <c r="E295" s="179" t="s">
        <v>131</v>
      </c>
      <c r="F295" s="179" t="s">
        <v>155</v>
      </c>
      <c r="G295" s="179">
        <v>2018</v>
      </c>
      <c r="H295" s="179" t="s">
        <v>155</v>
      </c>
      <c r="I295" s="202">
        <v>61.0447761</v>
      </c>
      <c r="J295" s="202">
        <v>61.0447761</v>
      </c>
      <c r="K295" s="202"/>
      <c r="L295" s="202"/>
      <c r="M295" s="202"/>
      <c r="N295" s="202"/>
      <c r="O295" s="202"/>
      <c r="P295" s="202"/>
      <c r="Q295" s="210">
        <v>60</v>
      </c>
      <c r="R295" s="179" t="s">
        <v>398</v>
      </c>
      <c r="S295" s="179" t="s">
        <v>399</v>
      </c>
    </row>
    <row r="296" spans="1:19" s="25" customFormat="1" ht="25.5" customHeight="1">
      <c r="A296" s="181"/>
      <c r="B296" s="179" t="s">
        <v>682</v>
      </c>
      <c r="C296" s="179" t="s">
        <v>28</v>
      </c>
      <c r="D296" s="179" t="s">
        <v>679</v>
      </c>
      <c r="E296" s="179" t="s">
        <v>131</v>
      </c>
      <c r="F296" s="179" t="s">
        <v>157</v>
      </c>
      <c r="G296" s="179">
        <v>2018</v>
      </c>
      <c r="H296" s="179" t="s">
        <v>157</v>
      </c>
      <c r="I296" s="202">
        <v>61.0447761</v>
      </c>
      <c r="J296" s="202">
        <v>61.0447761</v>
      </c>
      <c r="K296" s="202"/>
      <c r="L296" s="202"/>
      <c r="M296" s="202"/>
      <c r="N296" s="202"/>
      <c r="O296" s="202"/>
      <c r="P296" s="202"/>
      <c r="Q296" s="210">
        <v>47</v>
      </c>
      <c r="R296" s="179" t="s">
        <v>398</v>
      </c>
      <c r="S296" s="179" t="s">
        <v>399</v>
      </c>
    </row>
    <row r="297" spans="1:19" s="25" customFormat="1" ht="25.5" customHeight="1">
      <c r="A297" s="181"/>
      <c r="B297" s="179" t="s">
        <v>683</v>
      </c>
      <c r="C297" s="179" t="s">
        <v>28</v>
      </c>
      <c r="D297" s="179" t="s">
        <v>679</v>
      </c>
      <c r="E297" s="179" t="s">
        <v>131</v>
      </c>
      <c r="F297" s="179" t="s">
        <v>160</v>
      </c>
      <c r="G297" s="179">
        <v>2018</v>
      </c>
      <c r="H297" s="179" t="s">
        <v>160</v>
      </c>
      <c r="I297" s="202">
        <v>61.0447761</v>
      </c>
      <c r="J297" s="202">
        <v>61.0447761</v>
      </c>
      <c r="K297" s="202"/>
      <c r="L297" s="202"/>
      <c r="M297" s="202"/>
      <c r="N297" s="202"/>
      <c r="O297" s="202"/>
      <c r="P297" s="202"/>
      <c r="Q297" s="210">
        <v>71</v>
      </c>
      <c r="R297" s="179" t="s">
        <v>398</v>
      </c>
      <c r="S297" s="179" t="s">
        <v>399</v>
      </c>
    </row>
    <row r="298" spans="1:19" s="25" customFormat="1" ht="25.5" customHeight="1">
      <c r="A298" s="181"/>
      <c r="B298" s="179" t="s">
        <v>684</v>
      </c>
      <c r="C298" s="179" t="s">
        <v>28</v>
      </c>
      <c r="D298" s="179" t="s">
        <v>679</v>
      </c>
      <c r="E298" s="179" t="s">
        <v>131</v>
      </c>
      <c r="F298" s="179" t="s">
        <v>141</v>
      </c>
      <c r="G298" s="179">
        <v>2018</v>
      </c>
      <c r="H298" s="179" t="s">
        <v>141</v>
      </c>
      <c r="I298" s="202">
        <v>61.0447761</v>
      </c>
      <c r="J298" s="202">
        <v>61.0447761</v>
      </c>
      <c r="K298" s="202"/>
      <c r="L298" s="202"/>
      <c r="M298" s="202"/>
      <c r="N298" s="202"/>
      <c r="O298" s="202"/>
      <c r="P298" s="202"/>
      <c r="Q298" s="210">
        <v>50</v>
      </c>
      <c r="R298" s="179" t="s">
        <v>398</v>
      </c>
      <c r="S298" s="179" t="s">
        <v>399</v>
      </c>
    </row>
    <row r="299" spans="1:19" ht="25.5" customHeight="1">
      <c r="A299" s="212"/>
      <c r="B299" s="179" t="s">
        <v>685</v>
      </c>
      <c r="C299" s="179" t="s">
        <v>28</v>
      </c>
      <c r="D299" s="179" t="s">
        <v>679</v>
      </c>
      <c r="E299" s="179" t="s">
        <v>162</v>
      </c>
      <c r="F299" s="179" t="s">
        <v>163</v>
      </c>
      <c r="G299" s="179">
        <v>2018</v>
      </c>
      <c r="H299" s="179" t="s">
        <v>163</v>
      </c>
      <c r="I299" s="202">
        <v>61.0447761</v>
      </c>
      <c r="J299" s="202">
        <v>61.0447761</v>
      </c>
      <c r="K299" s="202"/>
      <c r="L299" s="202"/>
      <c r="M299" s="202"/>
      <c r="N299" s="202"/>
      <c r="O299" s="202"/>
      <c r="P299" s="202"/>
      <c r="Q299" s="210">
        <v>45</v>
      </c>
      <c r="R299" s="179" t="s">
        <v>398</v>
      </c>
      <c r="S299" s="179" t="s">
        <v>399</v>
      </c>
    </row>
    <row r="300" spans="1:19" ht="25.5" customHeight="1">
      <c r="A300" s="212"/>
      <c r="B300" s="179" t="s">
        <v>686</v>
      </c>
      <c r="C300" s="179" t="s">
        <v>28</v>
      </c>
      <c r="D300" s="179" t="s">
        <v>679</v>
      </c>
      <c r="E300" s="179" t="s">
        <v>162</v>
      </c>
      <c r="F300" s="179" t="s">
        <v>175</v>
      </c>
      <c r="G300" s="179">
        <v>2018</v>
      </c>
      <c r="H300" s="179" t="s">
        <v>175</v>
      </c>
      <c r="I300" s="202">
        <v>61.0447761</v>
      </c>
      <c r="J300" s="202">
        <v>61.0447761</v>
      </c>
      <c r="K300" s="202"/>
      <c r="L300" s="202"/>
      <c r="M300" s="202"/>
      <c r="N300" s="202"/>
      <c r="O300" s="202"/>
      <c r="P300" s="202"/>
      <c r="Q300" s="210">
        <v>45</v>
      </c>
      <c r="R300" s="179" t="s">
        <v>398</v>
      </c>
      <c r="S300" s="179" t="s">
        <v>399</v>
      </c>
    </row>
    <row r="301" spans="1:19" ht="25.5" customHeight="1">
      <c r="A301" s="212"/>
      <c r="B301" s="179" t="s">
        <v>687</v>
      </c>
      <c r="C301" s="179" t="s">
        <v>28</v>
      </c>
      <c r="D301" s="179" t="s">
        <v>679</v>
      </c>
      <c r="E301" s="179" t="s">
        <v>162</v>
      </c>
      <c r="F301" s="179" t="s">
        <v>177</v>
      </c>
      <c r="G301" s="179">
        <v>2018</v>
      </c>
      <c r="H301" s="179" t="s">
        <v>177</v>
      </c>
      <c r="I301" s="202">
        <v>61.0447761</v>
      </c>
      <c r="J301" s="202">
        <v>61.0447761</v>
      </c>
      <c r="K301" s="202"/>
      <c r="L301" s="202"/>
      <c r="M301" s="202"/>
      <c r="N301" s="202"/>
      <c r="O301" s="202"/>
      <c r="P301" s="202"/>
      <c r="Q301" s="210">
        <v>45</v>
      </c>
      <c r="R301" s="179" t="s">
        <v>398</v>
      </c>
      <c r="S301" s="179" t="s">
        <v>399</v>
      </c>
    </row>
    <row r="302" spans="1:19" ht="25.5" customHeight="1">
      <c r="A302" s="212"/>
      <c r="B302" s="179" t="s">
        <v>688</v>
      </c>
      <c r="C302" s="179" t="s">
        <v>28</v>
      </c>
      <c r="D302" s="179" t="s">
        <v>679</v>
      </c>
      <c r="E302" s="179" t="s">
        <v>162</v>
      </c>
      <c r="F302" s="179" t="s">
        <v>181</v>
      </c>
      <c r="G302" s="179">
        <v>2018</v>
      </c>
      <c r="H302" s="179" t="s">
        <v>181</v>
      </c>
      <c r="I302" s="202">
        <v>61.0447761</v>
      </c>
      <c r="J302" s="202">
        <v>61.0447761</v>
      </c>
      <c r="K302" s="202"/>
      <c r="L302" s="202"/>
      <c r="M302" s="202"/>
      <c r="N302" s="202"/>
      <c r="O302" s="202"/>
      <c r="P302" s="202"/>
      <c r="Q302" s="210">
        <v>45</v>
      </c>
      <c r="R302" s="179" t="s">
        <v>398</v>
      </c>
      <c r="S302" s="179" t="s">
        <v>399</v>
      </c>
    </row>
    <row r="303" spans="1:19" ht="25.5" customHeight="1">
      <c r="A303" s="212"/>
      <c r="B303" s="179" t="s">
        <v>689</v>
      </c>
      <c r="C303" s="179" t="s">
        <v>28</v>
      </c>
      <c r="D303" s="179" t="s">
        <v>679</v>
      </c>
      <c r="E303" s="179" t="s">
        <v>162</v>
      </c>
      <c r="F303" s="179" t="s">
        <v>183</v>
      </c>
      <c r="G303" s="179">
        <v>2018</v>
      </c>
      <c r="H303" s="179" t="s">
        <v>183</v>
      </c>
      <c r="I303" s="202">
        <v>61.0447761</v>
      </c>
      <c r="J303" s="202">
        <v>61.0447761</v>
      </c>
      <c r="K303" s="202"/>
      <c r="L303" s="202"/>
      <c r="M303" s="202"/>
      <c r="N303" s="202"/>
      <c r="O303" s="202"/>
      <c r="P303" s="202"/>
      <c r="Q303" s="210">
        <v>45</v>
      </c>
      <c r="R303" s="179" t="s">
        <v>398</v>
      </c>
      <c r="S303" s="179" t="s">
        <v>399</v>
      </c>
    </row>
    <row r="304" spans="1:19" s="16" customFormat="1" ht="25.5" customHeight="1">
      <c r="A304" s="181"/>
      <c r="B304" s="179" t="s">
        <v>690</v>
      </c>
      <c r="C304" s="179" t="s">
        <v>28</v>
      </c>
      <c r="D304" s="179" t="s">
        <v>679</v>
      </c>
      <c r="E304" s="179" t="s">
        <v>185</v>
      </c>
      <c r="F304" s="179" t="s">
        <v>189</v>
      </c>
      <c r="G304" s="179">
        <v>2018</v>
      </c>
      <c r="H304" s="179" t="s">
        <v>189</v>
      </c>
      <c r="I304" s="202">
        <v>61.0447761</v>
      </c>
      <c r="J304" s="202">
        <v>61.0447761</v>
      </c>
      <c r="K304" s="202"/>
      <c r="L304" s="202"/>
      <c r="M304" s="202"/>
      <c r="N304" s="202"/>
      <c r="O304" s="202"/>
      <c r="P304" s="202"/>
      <c r="Q304" s="210">
        <v>45</v>
      </c>
      <c r="R304" s="179" t="s">
        <v>398</v>
      </c>
      <c r="S304" s="179" t="s">
        <v>399</v>
      </c>
    </row>
    <row r="305" spans="1:19" s="16" customFormat="1" ht="25.5" customHeight="1">
      <c r="A305" s="181"/>
      <c r="B305" s="179" t="s">
        <v>691</v>
      </c>
      <c r="C305" s="179" t="s">
        <v>28</v>
      </c>
      <c r="D305" s="179" t="s">
        <v>679</v>
      </c>
      <c r="E305" s="179" t="s">
        <v>185</v>
      </c>
      <c r="F305" s="179" t="s">
        <v>193</v>
      </c>
      <c r="G305" s="179">
        <v>2018</v>
      </c>
      <c r="H305" s="179" t="s">
        <v>193</v>
      </c>
      <c r="I305" s="202">
        <v>61.0447761</v>
      </c>
      <c r="J305" s="202">
        <v>61.0447761</v>
      </c>
      <c r="K305" s="202"/>
      <c r="L305" s="202"/>
      <c r="M305" s="202"/>
      <c r="N305" s="202"/>
      <c r="O305" s="202"/>
      <c r="P305" s="202"/>
      <c r="Q305" s="210">
        <v>50</v>
      </c>
      <c r="R305" s="179" t="s">
        <v>398</v>
      </c>
      <c r="S305" s="179" t="s">
        <v>399</v>
      </c>
    </row>
    <row r="306" spans="1:19" s="16" customFormat="1" ht="25.5" customHeight="1">
      <c r="A306" s="181"/>
      <c r="B306" s="179" t="s">
        <v>692</v>
      </c>
      <c r="C306" s="179" t="s">
        <v>28</v>
      </c>
      <c r="D306" s="179" t="s">
        <v>679</v>
      </c>
      <c r="E306" s="179" t="s">
        <v>185</v>
      </c>
      <c r="F306" s="179" t="s">
        <v>195</v>
      </c>
      <c r="G306" s="179">
        <v>2018</v>
      </c>
      <c r="H306" s="179" t="s">
        <v>195</v>
      </c>
      <c r="I306" s="202">
        <v>61.0447761</v>
      </c>
      <c r="J306" s="202">
        <v>61.0447761</v>
      </c>
      <c r="K306" s="202"/>
      <c r="L306" s="202"/>
      <c r="M306" s="202"/>
      <c r="N306" s="202"/>
      <c r="O306" s="202"/>
      <c r="P306" s="202"/>
      <c r="Q306" s="210">
        <v>49</v>
      </c>
      <c r="R306" s="179" t="s">
        <v>398</v>
      </c>
      <c r="S306" s="179" t="s">
        <v>399</v>
      </c>
    </row>
    <row r="307" spans="1:19" s="16" customFormat="1" ht="25.5" customHeight="1">
      <c r="A307" s="181"/>
      <c r="B307" s="179" t="s">
        <v>693</v>
      </c>
      <c r="C307" s="179" t="s">
        <v>28</v>
      </c>
      <c r="D307" s="179" t="s">
        <v>679</v>
      </c>
      <c r="E307" s="179" t="s">
        <v>185</v>
      </c>
      <c r="F307" s="179" t="s">
        <v>197</v>
      </c>
      <c r="G307" s="179">
        <v>2018</v>
      </c>
      <c r="H307" s="179" t="s">
        <v>197</v>
      </c>
      <c r="I307" s="202">
        <v>61.0447761</v>
      </c>
      <c r="J307" s="202">
        <v>61.0447761</v>
      </c>
      <c r="K307" s="202"/>
      <c r="L307" s="202"/>
      <c r="M307" s="202"/>
      <c r="N307" s="202"/>
      <c r="O307" s="202"/>
      <c r="P307" s="202"/>
      <c r="Q307" s="210">
        <v>45</v>
      </c>
      <c r="R307" s="179" t="s">
        <v>398</v>
      </c>
      <c r="S307" s="179" t="s">
        <v>399</v>
      </c>
    </row>
    <row r="308" spans="1:19" s="16" customFormat="1" ht="25.5" customHeight="1">
      <c r="A308" s="181"/>
      <c r="B308" s="179" t="s">
        <v>694</v>
      </c>
      <c r="C308" s="179" t="s">
        <v>28</v>
      </c>
      <c r="D308" s="179" t="s">
        <v>679</v>
      </c>
      <c r="E308" s="179" t="s">
        <v>185</v>
      </c>
      <c r="F308" s="179" t="s">
        <v>208</v>
      </c>
      <c r="G308" s="179">
        <v>2018</v>
      </c>
      <c r="H308" s="179" t="s">
        <v>208</v>
      </c>
      <c r="I308" s="202">
        <v>61.0447761</v>
      </c>
      <c r="J308" s="202">
        <v>61.0447761</v>
      </c>
      <c r="K308" s="202"/>
      <c r="L308" s="202"/>
      <c r="M308" s="202"/>
      <c r="N308" s="202"/>
      <c r="O308" s="202"/>
      <c r="P308" s="202"/>
      <c r="Q308" s="210">
        <v>50</v>
      </c>
      <c r="R308" s="179" t="s">
        <v>398</v>
      </c>
      <c r="S308" s="179" t="s">
        <v>399</v>
      </c>
    </row>
    <row r="309" spans="1:19" s="16" customFormat="1" ht="25.5" customHeight="1">
      <c r="A309" s="181"/>
      <c r="B309" s="179" t="s">
        <v>695</v>
      </c>
      <c r="C309" s="179" t="s">
        <v>28</v>
      </c>
      <c r="D309" s="179" t="s">
        <v>679</v>
      </c>
      <c r="E309" s="179" t="s">
        <v>185</v>
      </c>
      <c r="F309" s="179" t="s">
        <v>211</v>
      </c>
      <c r="G309" s="179">
        <v>2018</v>
      </c>
      <c r="H309" s="179" t="s">
        <v>211</v>
      </c>
      <c r="I309" s="202">
        <v>61.0447761</v>
      </c>
      <c r="J309" s="202">
        <v>61.0447761</v>
      </c>
      <c r="K309" s="202"/>
      <c r="L309" s="202"/>
      <c r="M309" s="202"/>
      <c r="N309" s="202"/>
      <c r="O309" s="202"/>
      <c r="P309" s="202"/>
      <c r="Q309" s="210">
        <v>45</v>
      </c>
      <c r="R309" s="179" t="s">
        <v>398</v>
      </c>
      <c r="S309" s="179" t="s">
        <v>399</v>
      </c>
    </row>
    <row r="310" spans="1:19" ht="25.5" customHeight="1">
      <c r="A310" s="215"/>
      <c r="B310" s="179" t="s">
        <v>696</v>
      </c>
      <c r="C310" s="179" t="s">
        <v>28</v>
      </c>
      <c r="D310" s="179" t="s">
        <v>679</v>
      </c>
      <c r="E310" s="179" t="s">
        <v>213</v>
      </c>
      <c r="F310" s="179" t="s">
        <v>581</v>
      </c>
      <c r="G310" s="179">
        <v>2018</v>
      </c>
      <c r="H310" s="179" t="s">
        <v>581</v>
      </c>
      <c r="I310" s="202">
        <v>61.0447761</v>
      </c>
      <c r="J310" s="202">
        <v>61.0447761</v>
      </c>
      <c r="K310" s="202"/>
      <c r="L310" s="202"/>
      <c r="M310" s="202"/>
      <c r="N310" s="202"/>
      <c r="O310" s="202"/>
      <c r="P310" s="202"/>
      <c r="Q310" s="210">
        <v>46</v>
      </c>
      <c r="R310" s="179" t="s">
        <v>398</v>
      </c>
      <c r="S310" s="179" t="s">
        <v>399</v>
      </c>
    </row>
    <row r="311" spans="1:19" ht="25.5" customHeight="1">
      <c r="A311" s="215"/>
      <c r="B311" s="179" t="s">
        <v>697</v>
      </c>
      <c r="C311" s="179" t="s">
        <v>28</v>
      </c>
      <c r="D311" s="179" t="s">
        <v>679</v>
      </c>
      <c r="E311" s="179" t="s">
        <v>213</v>
      </c>
      <c r="F311" s="179" t="s">
        <v>216</v>
      </c>
      <c r="G311" s="179">
        <v>2018</v>
      </c>
      <c r="H311" s="179" t="s">
        <v>216</v>
      </c>
      <c r="I311" s="202">
        <v>61.0447761</v>
      </c>
      <c r="J311" s="202">
        <v>61.0447761</v>
      </c>
      <c r="K311" s="202"/>
      <c r="L311" s="202"/>
      <c r="M311" s="202"/>
      <c r="N311" s="202"/>
      <c r="O311" s="202"/>
      <c r="P311" s="202"/>
      <c r="Q311" s="210">
        <v>60</v>
      </c>
      <c r="R311" s="179" t="s">
        <v>398</v>
      </c>
      <c r="S311" s="179" t="s">
        <v>399</v>
      </c>
    </row>
    <row r="312" spans="1:19" s="25" customFormat="1" ht="25.5" customHeight="1">
      <c r="A312" s="215"/>
      <c r="B312" s="179" t="s">
        <v>698</v>
      </c>
      <c r="C312" s="179" t="s">
        <v>28</v>
      </c>
      <c r="D312" s="179" t="s">
        <v>679</v>
      </c>
      <c r="E312" s="179" t="s">
        <v>213</v>
      </c>
      <c r="F312" s="179" t="s">
        <v>699</v>
      </c>
      <c r="G312" s="179">
        <v>2018</v>
      </c>
      <c r="H312" s="179" t="s">
        <v>699</v>
      </c>
      <c r="I312" s="202">
        <v>61.0447761</v>
      </c>
      <c r="J312" s="202">
        <v>61.0447761</v>
      </c>
      <c r="K312" s="202"/>
      <c r="L312" s="202"/>
      <c r="M312" s="202"/>
      <c r="N312" s="202"/>
      <c r="O312" s="202"/>
      <c r="P312" s="202"/>
      <c r="Q312" s="210">
        <v>47</v>
      </c>
      <c r="R312" s="179" t="s">
        <v>398</v>
      </c>
      <c r="S312" s="179" t="s">
        <v>399</v>
      </c>
    </row>
    <row r="313" spans="1:19" ht="25.5" customHeight="1">
      <c r="A313" s="215"/>
      <c r="B313" s="179" t="s">
        <v>700</v>
      </c>
      <c r="C313" s="179" t="s">
        <v>28</v>
      </c>
      <c r="D313" s="179" t="s">
        <v>679</v>
      </c>
      <c r="E313" s="179" t="s">
        <v>213</v>
      </c>
      <c r="F313" s="179" t="s">
        <v>220</v>
      </c>
      <c r="G313" s="179">
        <v>2018</v>
      </c>
      <c r="H313" s="179" t="s">
        <v>220</v>
      </c>
      <c r="I313" s="202">
        <v>61.0447761</v>
      </c>
      <c r="J313" s="202">
        <v>61.0447761</v>
      </c>
      <c r="K313" s="202"/>
      <c r="L313" s="202"/>
      <c r="M313" s="202"/>
      <c r="N313" s="202"/>
      <c r="O313" s="202"/>
      <c r="P313" s="202"/>
      <c r="Q313" s="210">
        <v>45</v>
      </c>
      <c r="R313" s="179" t="s">
        <v>398</v>
      </c>
      <c r="S313" s="179" t="s">
        <v>399</v>
      </c>
    </row>
    <row r="314" spans="1:19" s="16" customFormat="1" ht="25.5" customHeight="1">
      <c r="A314" s="179"/>
      <c r="B314" s="179" t="s">
        <v>701</v>
      </c>
      <c r="C314" s="179" t="s">
        <v>28</v>
      </c>
      <c r="D314" s="179" t="s">
        <v>679</v>
      </c>
      <c r="E314" s="179" t="s">
        <v>222</v>
      </c>
      <c r="F314" s="179" t="s">
        <v>237</v>
      </c>
      <c r="G314" s="179">
        <v>2018</v>
      </c>
      <c r="H314" s="179" t="s">
        <v>225</v>
      </c>
      <c r="I314" s="202">
        <v>61.0447761</v>
      </c>
      <c r="J314" s="202">
        <v>61.0447761</v>
      </c>
      <c r="K314" s="202"/>
      <c r="L314" s="202"/>
      <c r="M314" s="202"/>
      <c r="N314" s="202"/>
      <c r="O314" s="202"/>
      <c r="P314" s="202"/>
      <c r="Q314" s="210">
        <v>45</v>
      </c>
      <c r="R314" s="179" t="s">
        <v>398</v>
      </c>
      <c r="S314" s="179" t="s">
        <v>399</v>
      </c>
    </row>
    <row r="315" spans="1:19" s="16" customFormat="1" ht="25.5" customHeight="1">
      <c r="A315" s="179"/>
      <c r="B315" s="179" t="s">
        <v>702</v>
      </c>
      <c r="C315" s="179" t="s">
        <v>28</v>
      </c>
      <c r="D315" s="179" t="s">
        <v>679</v>
      </c>
      <c r="E315" s="179" t="s">
        <v>222</v>
      </c>
      <c r="F315" s="179" t="s">
        <v>237</v>
      </c>
      <c r="G315" s="179">
        <v>2018</v>
      </c>
      <c r="H315" s="179" t="s">
        <v>237</v>
      </c>
      <c r="I315" s="202">
        <v>61.0447761</v>
      </c>
      <c r="J315" s="202">
        <v>61.0447761</v>
      </c>
      <c r="K315" s="202"/>
      <c r="L315" s="202"/>
      <c r="M315" s="202"/>
      <c r="N315" s="202"/>
      <c r="O315" s="202"/>
      <c r="P315" s="202"/>
      <c r="Q315" s="210">
        <v>45</v>
      </c>
      <c r="R315" s="179" t="s">
        <v>398</v>
      </c>
      <c r="S315" s="179" t="s">
        <v>399</v>
      </c>
    </row>
    <row r="316" spans="1:256" s="22" customFormat="1" ht="25.5" customHeight="1">
      <c r="A316" s="127"/>
      <c r="B316" s="126" t="s">
        <v>703</v>
      </c>
      <c r="C316" s="126" t="s">
        <v>28</v>
      </c>
      <c r="D316" s="126" t="s">
        <v>679</v>
      </c>
      <c r="E316" s="126" t="s">
        <v>245</v>
      </c>
      <c r="F316" s="126" t="s">
        <v>246</v>
      </c>
      <c r="G316" s="126">
        <v>2018</v>
      </c>
      <c r="H316" s="126" t="s">
        <v>246</v>
      </c>
      <c r="I316" s="202">
        <v>61.0447761</v>
      </c>
      <c r="J316" s="202">
        <v>61.0447761</v>
      </c>
      <c r="K316" s="138"/>
      <c r="L316" s="138"/>
      <c r="M316" s="138"/>
      <c r="N316" s="138"/>
      <c r="O316" s="138"/>
      <c r="P316" s="138"/>
      <c r="Q316" s="143">
        <v>50</v>
      </c>
      <c r="R316" s="126" t="s">
        <v>398</v>
      </c>
      <c r="S316" s="126" t="s">
        <v>399</v>
      </c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  <c r="FJ316" s="24"/>
      <c r="FK316" s="24"/>
      <c r="FL316" s="24"/>
      <c r="FM316" s="24"/>
      <c r="FN316" s="24"/>
      <c r="FO316" s="24"/>
      <c r="FP316" s="24"/>
      <c r="FQ316" s="24"/>
      <c r="FR316" s="24"/>
      <c r="FS316" s="24"/>
      <c r="FT316" s="24"/>
      <c r="FU316" s="24"/>
      <c r="FV316" s="24"/>
      <c r="FW316" s="24"/>
      <c r="FX316" s="24"/>
      <c r="FY316" s="24"/>
      <c r="FZ316" s="24"/>
      <c r="GA316" s="24"/>
      <c r="GB316" s="24"/>
      <c r="GC316" s="24"/>
      <c r="GD316" s="24"/>
      <c r="GE316" s="24"/>
      <c r="GF316" s="24"/>
      <c r="GG316" s="24"/>
      <c r="GH316" s="24"/>
      <c r="GI316" s="24"/>
      <c r="GJ316" s="24"/>
      <c r="GK316" s="24"/>
      <c r="GL316" s="24"/>
      <c r="GM316" s="24"/>
      <c r="GN316" s="24"/>
      <c r="GO316" s="24"/>
      <c r="GP316" s="24"/>
      <c r="GQ316" s="24"/>
      <c r="GR316" s="24"/>
      <c r="GS316" s="24"/>
      <c r="GT316" s="24"/>
      <c r="GU316" s="24"/>
      <c r="GV316" s="24"/>
      <c r="GW316" s="24"/>
      <c r="GX316" s="24"/>
      <c r="GY316" s="24"/>
      <c r="GZ316" s="24"/>
      <c r="HA316" s="24"/>
      <c r="HB316" s="24"/>
      <c r="HC316" s="24"/>
      <c r="HD316" s="24"/>
      <c r="HE316" s="24"/>
      <c r="HF316" s="24"/>
      <c r="HG316" s="24"/>
      <c r="HH316" s="24"/>
      <c r="HI316" s="24"/>
      <c r="HJ316" s="24"/>
      <c r="HK316" s="24"/>
      <c r="HL316" s="24"/>
      <c r="HM316" s="24"/>
      <c r="HN316" s="24"/>
      <c r="HO316" s="24"/>
      <c r="HP316" s="24"/>
      <c r="HQ316" s="24"/>
      <c r="HR316" s="24"/>
      <c r="HS316" s="24"/>
      <c r="HT316" s="24"/>
      <c r="HU316" s="24"/>
      <c r="HV316" s="24"/>
      <c r="HW316" s="24"/>
      <c r="HX316" s="24"/>
      <c r="HY316" s="24"/>
      <c r="HZ316" s="24"/>
      <c r="IA316" s="24"/>
      <c r="IB316" s="24"/>
      <c r="IC316" s="24"/>
      <c r="ID316" s="24"/>
      <c r="IE316" s="24"/>
      <c r="IF316" s="24"/>
      <c r="IG316" s="24"/>
      <c r="IH316" s="24"/>
      <c r="II316" s="24"/>
      <c r="IJ316" s="24"/>
      <c r="IK316" s="24"/>
      <c r="IL316" s="24"/>
      <c r="IM316" s="24"/>
      <c r="IN316" s="24"/>
      <c r="IO316" s="24"/>
      <c r="IP316" s="24"/>
      <c r="IQ316" s="24"/>
      <c r="IR316" s="24"/>
      <c r="IS316" s="24"/>
      <c r="IT316" s="24"/>
      <c r="IU316" s="24"/>
      <c r="IV316" s="24"/>
    </row>
    <row r="317" spans="1:256" s="22" customFormat="1" ht="25.5" customHeight="1">
      <c r="A317" s="127"/>
      <c r="B317" s="126" t="s">
        <v>704</v>
      </c>
      <c r="C317" s="126" t="s">
        <v>28</v>
      </c>
      <c r="D317" s="126" t="s">
        <v>679</v>
      </c>
      <c r="E317" s="126" t="s">
        <v>245</v>
      </c>
      <c r="F317" s="126" t="s">
        <v>268</v>
      </c>
      <c r="G317" s="126">
        <v>2018</v>
      </c>
      <c r="H317" s="126" t="s">
        <v>268</v>
      </c>
      <c r="I317" s="202">
        <v>61.0447761</v>
      </c>
      <c r="J317" s="202">
        <v>61.0447761</v>
      </c>
      <c r="K317" s="138"/>
      <c r="L317" s="138"/>
      <c r="M317" s="138"/>
      <c r="N317" s="138"/>
      <c r="O317" s="138"/>
      <c r="P317" s="138"/>
      <c r="Q317" s="143">
        <v>46</v>
      </c>
      <c r="R317" s="126" t="s">
        <v>398</v>
      </c>
      <c r="S317" s="126" t="s">
        <v>399</v>
      </c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  <c r="FJ317" s="24"/>
      <c r="FK317" s="24"/>
      <c r="FL317" s="24"/>
      <c r="FM317" s="24"/>
      <c r="FN317" s="24"/>
      <c r="FO317" s="24"/>
      <c r="FP317" s="24"/>
      <c r="FQ317" s="24"/>
      <c r="FR317" s="24"/>
      <c r="FS317" s="24"/>
      <c r="FT317" s="24"/>
      <c r="FU317" s="24"/>
      <c r="FV317" s="24"/>
      <c r="FW317" s="24"/>
      <c r="FX317" s="24"/>
      <c r="FY317" s="24"/>
      <c r="FZ317" s="24"/>
      <c r="GA317" s="24"/>
      <c r="GB317" s="24"/>
      <c r="GC317" s="24"/>
      <c r="GD317" s="24"/>
      <c r="GE317" s="24"/>
      <c r="GF317" s="24"/>
      <c r="GG317" s="24"/>
      <c r="GH317" s="24"/>
      <c r="GI317" s="24"/>
      <c r="GJ317" s="24"/>
      <c r="GK317" s="24"/>
      <c r="GL317" s="24"/>
      <c r="GM317" s="24"/>
      <c r="GN317" s="24"/>
      <c r="GO317" s="24"/>
      <c r="GP317" s="24"/>
      <c r="GQ317" s="24"/>
      <c r="GR317" s="24"/>
      <c r="GS317" s="24"/>
      <c r="GT317" s="24"/>
      <c r="GU317" s="24"/>
      <c r="GV317" s="24"/>
      <c r="GW317" s="24"/>
      <c r="GX317" s="24"/>
      <c r="GY317" s="24"/>
      <c r="GZ317" s="24"/>
      <c r="HA317" s="24"/>
      <c r="HB317" s="24"/>
      <c r="HC317" s="24"/>
      <c r="HD317" s="24"/>
      <c r="HE317" s="24"/>
      <c r="HF317" s="24"/>
      <c r="HG317" s="24"/>
      <c r="HH317" s="24"/>
      <c r="HI317" s="24"/>
      <c r="HJ317" s="24"/>
      <c r="HK317" s="24"/>
      <c r="HL317" s="24"/>
      <c r="HM317" s="24"/>
      <c r="HN317" s="24"/>
      <c r="HO317" s="24"/>
      <c r="HP317" s="24"/>
      <c r="HQ317" s="24"/>
      <c r="HR317" s="24"/>
      <c r="HS317" s="24"/>
      <c r="HT317" s="24"/>
      <c r="HU317" s="24"/>
      <c r="HV317" s="24"/>
      <c r="HW317" s="24"/>
      <c r="HX317" s="24"/>
      <c r="HY317" s="24"/>
      <c r="HZ317" s="24"/>
      <c r="IA317" s="24"/>
      <c r="IB317" s="24"/>
      <c r="IC317" s="24"/>
      <c r="ID317" s="24"/>
      <c r="IE317" s="24"/>
      <c r="IF317" s="24"/>
      <c r="IG317" s="24"/>
      <c r="IH317" s="24"/>
      <c r="II317" s="24"/>
      <c r="IJ317" s="24"/>
      <c r="IK317" s="24"/>
      <c r="IL317" s="24"/>
      <c r="IM317" s="24"/>
      <c r="IN317" s="24"/>
      <c r="IO317" s="24"/>
      <c r="IP317" s="24"/>
      <c r="IQ317" s="24"/>
      <c r="IR317" s="24"/>
      <c r="IS317" s="24"/>
      <c r="IT317" s="24"/>
      <c r="IU317" s="24"/>
      <c r="IV317" s="24"/>
    </row>
    <row r="318" spans="1:256" s="28" customFormat="1" ht="25.5" customHeight="1">
      <c r="A318" s="181"/>
      <c r="B318" s="179" t="s">
        <v>705</v>
      </c>
      <c r="C318" s="179" t="s">
        <v>28</v>
      </c>
      <c r="D318" s="179" t="s">
        <v>679</v>
      </c>
      <c r="E318" s="179" t="s">
        <v>245</v>
      </c>
      <c r="F318" s="179" t="s">
        <v>248</v>
      </c>
      <c r="G318" s="179">
        <v>2018</v>
      </c>
      <c r="H318" s="179" t="s">
        <v>248</v>
      </c>
      <c r="I318" s="202">
        <v>61.0447761</v>
      </c>
      <c r="J318" s="202">
        <v>61.0447761</v>
      </c>
      <c r="K318" s="202"/>
      <c r="L318" s="202"/>
      <c r="M318" s="202"/>
      <c r="N318" s="202"/>
      <c r="O318" s="202"/>
      <c r="P318" s="202"/>
      <c r="Q318" s="210">
        <v>47</v>
      </c>
      <c r="R318" s="179" t="s">
        <v>398</v>
      </c>
      <c r="S318" s="179" t="s">
        <v>399</v>
      </c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  <c r="EV318" s="13"/>
      <c r="EW318" s="13"/>
      <c r="EX318" s="13"/>
      <c r="EY318" s="13"/>
      <c r="EZ318" s="13"/>
      <c r="FA318" s="13"/>
      <c r="FB318" s="13"/>
      <c r="FC318" s="13"/>
      <c r="FD318" s="13"/>
      <c r="FE318" s="13"/>
      <c r="FF318" s="13"/>
      <c r="FG318" s="13"/>
      <c r="FH318" s="13"/>
      <c r="FI318" s="13"/>
      <c r="FJ318" s="13"/>
      <c r="FK318" s="13"/>
      <c r="FL318" s="13"/>
      <c r="FM318" s="13"/>
      <c r="FN318" s="13"/>
      <c r="FO318" s="13"/>
      <c r="FP318" s="13"/>
      <c r="FQ318" s="13"/>
      <c r="FR318" s="13"/>
      <c r="FS318" s="13"/>
      <c r="FT318" s="13"/>
      <c r="FU318" s="13"/>
      <c r="FV318" s="13"/>
      <c r="FW318" s="13"/>
      <c r="FX318" s="13"/>
      <c r="FY318" s="13"/>
      <c r="FZ318" s="13"/>
      <c r="GA318" s="13"/>
      <c r="GB318" s="13"/>
      <c r="GC318" s="13"/>
      <c r="GD318" s="13"/>
      <c r="GE318" s="13"/>
      <c r="GF318" s="13"/>
      <c r="GG318" s="13"/>
      <c r="GH318" s="13"/>
      <c r="GI318" s="13"/>
      <c r="GJ318" s="13"/>
      <c r="GK318" s="13"/>
      <c r="GL318" s="13"/>
      <c r="GM318" s="13"/>
      <c r="GN318" s="13"/>
      <c r="GO318" s="13"/>
      <c r="GP318" s="13"/>
      <c r="GQ318" s="13"/>
      <c r="GR318" s="13"/>
      <c r="GS318" s="13"/>
      <c r="GT318" s="13"/>
      <c r="GU318" s="13"/>
      <c r="GV318" s="13"/>
      <c r="GW318" s="13"/>
      <c r="GX318" s="13"/>
      <c r="GY318" s="13"/>
      <c r="GZ318" s="13"/>
      <c r="HA318" s="13"/>
      <c r="HB318" s="13"/>
      <c r="HC318" s="13"/>
      <c r="HD318" s="13"/>
      <c r="HE318" s="13"/>
      <c r="HF318" s="13"/>
      <c r="HG318" s="13"/>
      <c r="HH318" s="13"/>
      <c r="HI318" s="13"/>
      <c r="HJ318" s="13"/>
      <c r="HK318" s="13"/>
      <c r="HL318" s="13"/>
      <c r="HM318" s="13"/>
      <c r="HN318" s="13"/>
      <c r="HO318" s="13"/>
      <c r="HP318" s="13"/>
      <c r="HQ318" s="13"/>
      <c r="HR318" s="13"/>
      <c r="HS318" s="13"/>
      <c r="HT318" s="13"/>
      <c r="HU318" s="13"/>
      <c r="HV318" s="13"/>
      <c r="HW318" s="13"/>
      <c r="HX318" s="13"/>
      <c r="HY318" s="13"/>
      <c r="HZ318" s="13"/>
      <c r="IA318" s="13"/>
      <c r="IB318" s="13"/>
      <c r="IC318" s="13"/>
      <c r="ID318" s="13"/>
      <c r="IE318" s="13"/>
      <c r="IF318" s="13"/>
      <c r="IG318" s="13"/>
      <c r="IH318" s="13"/>
      <c r="II318" s="13"/>
      <c r="IJ318" s="13"/>
      <c r="IK318" s="13"/>
      <c r="IL318" s="13"/>
      <c r="IM318" s="13"/>
      <c r="IN318" s="13"/>
      <c r="IO318" s="13"/>
      <c r="IP318" s="13"/>
      <c r="IQ318" s="13"/>
      <c r="IR318" s="13"/>
      <c r="IS318" s="13"/>
      <c r="IT318" s="13"/>
      <c r="IU318" s="13"/>
      <c r="IV318" s="13"/>
    </row>
    <row r="319" spans="1:256" s="28" customFormat="1" ht="25.5" customHeight="1">
      <c r="A319" s="181"/>
      <c r="B319" s="179" t="s">
        <v>706</v>
      </c>
      <c r="C319" s="179" t="s">
        <v>28</v>
      </c>
      <c r="D319" s="179" t="s">
        <v>679</v>
      </c>
      <c r="E319" s="179" t="s">
        <v>245</v>
      </c>
      <c r="F319" s="179" t="s">
        <v>258</v>
      </c>
      <c r="G319" s="179">
        <v>2018</v>
      </c>
      <c r="H319" s="179" t="s">
        <v>258</v>
      </c>
      <c r="I319" s="202">
        <v>61.0447761</v>
      </c>
      <c r="J319" s="202">
        <v>61.0447761</v>
      </c>
      <c r="K319" s="202"/>
      <c r="L319" s="202"/>
      <c r="M319" s="202"/>
      <c r="N319" s="202"/>
      <c r="O319" s="202"/>
      <c r="P319" s="202"/>
      <c r="Q319" s="210">
        <v>47</v>
      </c>
      <c r="R319" s="179" t="s">
        <v>398</v>
      </c>
      <c r="S319" s="179" t="s">
        <v>399</v>
      </c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/>
      <c r="EF319" s="13"/>
      <c r="EG319" s="13"/>
      <c r="EH319" s="13"/>
      <c r="EI319" s="13"/>
      <c r="EJ319" s="13"/>
      <c r="EK319" s="13"/>
      <c r="EL319" s="13"/>
      <c r="EM319" s="13"/>
      <c r="EN319" s="13"/>
      <c r="EO319" s="13"/>
      <c r="EP319" s="13"/>
      <c r="EQ319" s="13"/>
      <c r="ER319" s="13"/>
      <c r="ES319" s="13"/>
      <c r="ET319" s="13"/>
      <c r="EU319" s="13"/>
      <c r="EV319" s="13"/>
      <c r="EW319" s="13"/>
      <c r="EX319" s="13"/>
      <c r="EY319" s="13"/>
      <c r="EZ319" s="13"/>
      <c r="FA319" s="13"/>
      <c r="FB319" s="13"/>
      <c r="FC319" s="13"/>
      <c r="FD319" s="13"/>
      <c r="FE319" s="13"/>
      <c r="FF319" s="13"/>
      <c r="FG319" s="13"/>
      <c r="FH319" s="13"/>
      <c r="FI319" s="13"/>
      <c r="FJ319" s="13"/>
      <c r="FK319" s="13"/>
      <c r="FL319" s="13"/>
      <c r="FM319" s="13"/>
      <c r="FN319" s="13"/>
      <c r="FO319" s="13"/>
      <c r="FP319" s="13"/>
      <c r="FQ319" s="13"/>
      <c r="FR319" s="13"/>
      <c r="FS319" s="13"/>
      <c r="FT319" s="13"/>
      <c r="FU319" s="13"/>
      <c r="FV319" s="13"/>
      <c r="FW319" s="13"/>
      <c r="FX319" s="13"/>
      <c r="FY319" s="13"/>
      <c r="FZ319" s="13"/>
      <c r="GA319" s="13"/>
      <c r="GB319" s="13"/>
      <c r="GC319" s="13"/>
      <c r="GD319" s="13"/>
      <c r="GE319" s="13"/>
      <c r="GF319" s="13"/>
      <c r="GG319" s="13"/>
      <c r="GH319" s="13"/>
      <c r="GI319" s="13"/>
      <c r="GJ319" s="13"/>
      <c r="GK319" s="13"/>
      <c r="GL319" s="13"/>
      <c r="GM319" s="13"/>
      <c r="GN319" s="13"/>
      <c r="GO319" s="13"/>
      <c r="GP319" s="13"/>
      <c r="GQ319" s="13"/>
      <c r="GR319" s="13"/>
      <c r="GS319" s="13"/>
      <c r="GT319" s="13"/>
      <c r="GU319" s="13"/>
      <c r="GV319" s="13"/>
      <c r="GW319" s="13"/>
      <c r="GX319" s="13"/>
      <c r="GY319" s="13"/>
      <c r="GZ319" s="13"/>
      <c r="HA319" s="13"/>
      <c r="HB319" s="13"/>
      <c r="HC319" s="13"/>
      <c r="HD319" s="13"/>
      <c r="HE319" s="13"/>
      <c r="HF319" s="13"/>
      <c r="HG319" s="13"/>
      <c r="HH319" s="13"/>
      <c r="HI319" s="13"/>
      <c r="HJ319" s="13"/>
      <c r="HK319" s="13"/>
      <c r="HL319" s="13"/>
      <c r="HM319" s="13"/>
      <c r="HN319" s="13"/>
      <c r="HO319" s="13"/>
      <c r="HP319" s="13"/>
      <c r="HQ319" s="13"/>
      <c r="HR319" s="13"/>
      <c r="HS319" s="13"/>
      <c r="HT319" s="13"/>
      <c r="HU319" s="13"/>
      <c r="HV319" s="13"/>
      <c r="HW319" s="13"/>
      <c r="HX319" s="13"/>
      <c r="HY319" s="13"/>
      <c r="HZ319" s="13"/>
      <c r="IA319" s="13"/>
      <c r="IB319" s="13"/>
      <c r="IC319" s="13"/>
      <c r="ID319" s="13"/>
      <c r="IE319" s="13"/>
      <c r="IF319" s="13"/>
      <c r="IG319" s="13"/>
      <c r="IH319" s="13"/>
      <c r="II319" s="13"/>
      <c r="IJ319" s="13"/>
      <c r="IK319" s="13"/>
      <c r="IL319" s="13"/>
      <c r="IM319" s="13"/>
      <c r="IN319" s="13"/>
      <c r="IO319" s="13"/>
      <c r="IP319" s="13"/>
      <c r="IQ319" s="13"/>
      <c r="IR319" s="13"/>
      <c r="IS319" s="13"/>
      <c r="IT319" s="13"/>
      <c r="IU319" s="13"/>
      <c r="IV319" s="13"/>
    </row>
    <row r="320" spans="1:256" s="28" customFormat="1" ht="25.5" customHeight="1">
      <c r="A320" s="181"/>
      <c r="B320" s="179" t="s">
        <v>707</v>
      </c>
      <c r="C320" s="179" t="s">
        <v>28</v>
      </c>
      <c r="D320" s="179" t="s">
        <v>679</v>
      </c>
      <c r="E320" s="179" t="s">
        <v>245</v>
      </c>
      <c r="F320" s="179" t="s">
        <v>256</v>
      </c>
      <c r="G320" s="179">
        <v>2018</v>
      </c>
      <c r="H320" s="179" t="s">
        <v>256</v>
      </c>
      <c r="I320" s="202">
        <v>61.0447761</v>
      </c>
      <c r="J320" s="202">
        <v>61.0447761</v>
      </c>
      <c r="K320" s="202"/>
      <c r="L320" s="202"/>
      <c r="M320" s="202"/>
      <c r="N320" s="202"/>
      <c r="O320" s="202"/>
      <c r="P320" s="202"/>
      <c r="Q320" s="210">
        <v>60</v>
      </c>
      <c r="R320" s="179" t="s">
        <v>398</v>
      </c>
      <c r="S320" s="179" t="s">
        <v>399</v>
      </c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  <c r="EV320" s="13"/>
      <c r="EW320" s="13"/>
      <c r="EX320" s="13"/>
      <c r="EY320" s="13"/>
      <c r="EZ320" s="13"/>
      <c r="FA320" s="13"/>
      <c r="FB320" s="13"/>
      <c r="FC320" s="13"/>
      <c r="FD320" s="13"/>
      <c r="FE320" s="13"/>
      <c r="FF320" s="13"/>
      <c r="FG320" s="13"/>
      <c r="FH320" s="13"/>
      <c r="FI320" s="13"/>
      <c r="FJ320" s="13"/>
      <c r="FK320" s="13"/>
      <c r="FL320" s="13"/>
      <c r="FM320" s="13"/>
      <c r="FN320" s="13"/>
      <c r="FO320" s="13"/>
      <c r="FP320" s="13"/>
      <c r="FQ320" s="13"/>
      <c r="FR320" s="13"/>
      <c r="FS320" s="13"/>
      <c r="FT320" s="13"/>
      <c r="FU320" s="13"/>
      <c r="FV320" s="13"/>
      <c r="FW320" s="13"/>
      <c r="FX320" s="13"/>
      <c r="FY320" s="13"/>
      <c r="FZ320" s="13"/>
      <c r="GA320" s="13"/>
      <c r="GB320" s="13"/>
      <c r="GC320" s="13"/>
      <c r="GD320" s="13"/>
      <c r="GE320" s="13"/>
      <c r="GF320" s="13"/>
      <c r="GG320" s="13"/>
      <c r="GH320" s="13"/>
      <c r="GI320" s="13"/>
      <c r="GJ320" s="13"/>
      <c r="GK320" s="13"/>
      <c r="GL320" s="13"/>
      <c r="GM320" s="13"/>
      <c r="GN320" s="13"/>
      <c r="GO320" s="13"/>
      <c r="GP320" s="13"/>
      <c r="GQ320" s="13"/>
      <c r="GR320" s="13"/>
      <c r="GS320" s="13"/>
      <c r="GT320" s="13"/>
      <c r="GU320" s="13"/>
      <c r="GV320" s="13"/>
      <c r="GW320" s="13"/>
      <c r="GX320" s="13"/>
      <c r="GY320" s="13"/>
      <c r="GZ320" s="13"/>
      <c r="HA320" s="13"/>
      <c r="HB320" s="13"/>
      <c r="HC320" s="13"/>
      <c r="HD320" s="13"/>
      <c r="HE320" s="13"/>
      <c r="HF320" s="13"/>
      <c r="HG320" s="13"/>
      <c r="HH320" s="13"/>
      <c r="HI320" s="13"/>
      <c r="HJ320" s="13"/>
      <c r="HK320" s="13"/>
      <c r="HL320" s="13"/>
      <c r="HM320" s="13"/>
      <c r="HN320" s="13"/>
      <c r="HO320" s="13"/>
      <c r="HP320" s="13"/>
      <c r="HQ320" s="13"/>
      <c r="HR320" s="13"/>
      <c r="HS320" s="13"/>
      <c r="HT320" s="13"/>
      <c r="HU320" s="13"/>
      <c r="HV320" s="13"/>
      <c r="HW320" s="13"/>
      <c r="HX320" s="13"/>
      <c r="HY320" s="13"/>
      <c r="HZ320" s="13"/>
      <c r="IA320" s="13"/>
      <c r="IB320" s="13"/>
      <c r="IC320" s="13"/>
      <c r="ID320" s="13"/>
      <c r="IE320" s="13"/>
      <c r="IF320" s="13"/>
      <c r="IG320" s="13"/>
      <c r="IH320" s="13"/>
      <c r="II320" s="13"/>
      <c r="IJ320" s="13"/>
      <c r="IK320" s="13"/>
      <c r="IL320" s="13"/>
      <c r="IM320" s="13"/>
      <c r="IN320" s="13"/>
      <c r="IO320" s="13"/>
      <c r="IP320" s="13"/>
      <c r="IQ320" s="13"/>
      <c r="IR320" s="13"/>
      <c r="IS320" s="13"/>
      <c r="IT320" s="13"/>
      <c r="IU320" s="13"/>
      <c r="IV320" s="13"/>
    </row>
    <row r="321" spans="1:256" s="28" customFormat="1" ht="25.5" customHeight="1">
      <c r="A321" s="181"/>
      <c r="B321" s="179" t="s">
        <v>708</v>
      </c>
      <c r="C321" s="179" t="s">
        <v>28</v>
      </c>
      <c r="D321" s="179" t="s">
        <v>679</v>
      </c>
      <c r="E321" s="179" t="s">
        <v>245</v>
      </c>
      <c r="F321" s="179" t="s">
        <v>264</v>
      </c>
      <c r="G321" s="179">
        <v>2018</v>
      </c>
      <c r="H321" s="179" t="s">
        <v>264</v>
      </c>
      <c r="I321" s="202">
        <v>61.0447761</v>
      </c>
      <c r="J321" s="202">
        <v>61.0447761</v>
      </c>
      <c r="K321" s="202"/>
      <c r="L321" s="202"/>
      <c r="M321" s="202"/>
      <c r="N321" s="202"/>
      <c r="O321" s="202"/>
      <c r="P321" s="202"/>
      <c r="Q321" s="210">
        <v>45</v>
      </c>
      <c r="R321" s="179" t="s">
        <v>398</v>
      </c>
      <c r="S321" s="179" t="s">
        <v>399</v>
      </c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  <c r="EL321" s="13"/>
      <c r="EM321" s="13"/>
      <c r="EN321" s="13"/>
      <c r="EO321" s="13"/>
      <c r="EP321" s="13"/>
      <c r="EQ321" s="13"/>
      <c r="ER321" s="13"/>
      <c r="ES321" s="13"/>
      <c r="ET321" s="13"/>
      <c r="EU321" s="13"/>
      <c r="EV321" s="13"/>
      <c r="EW321" s="13"/>
      <c r="EX321" s="13"/>
      <c r="EY321" s="13"/>
      <c r="EZ321" s="13"/>
      <c r="FA321" s="13"/>
      <c r="FB321" s="13"/>
      <c r="FC321" s="13"/>
      <c r="FD321" s="13"/>
      <c r="FE321" s="13"/>
      <c r="FF321" s="13"/>
      <c r="FG321" s="13"/>
      <c r="FH321" s="13"/>
      <c r="FI321" s="13"/>
      <c r="FJ321" s="13"/>
      <c r="FK321" s="13"/>
      <c r="FL321" s="13"/>
      <c r="FM321" s="13"/>
      <c r="FN321" s="13"/>
      <c r="FO321" s="13"/>
      <c r="FP321" s="13"/>
      <c r="FQ321" s="13"/>
      <c r="FR321" s="13"/>
      <c r="FS321" s="13"/>
      <c r="FT321" s="13"/>
      <c r="FU321" s="13"/>
      <c r="FV321" s="13"/>
      <c r="FW321" s="13"/>
      <c r="FX321" s="13"/>
      <c r="FY321" s="13"/>
      <c r="FZ321" s="13"/>
      <c r="GA321" s="13"/>
      <c r="GB321" s="13"/>
      <c r="GC321" s="13"/>
      <c r="GD321" s="13"/>
      <c r="GE321" s="13"/>
      <c r="GF321" s="13"/>
      <c r="GG321" s="13"/>
      <c r="GH321" s="13"/>
      <c r="GI321" s="13"/>
      <c r="GJ321" s="13"/>
      <c r="GK321" s="13"/>
      <c r="GL321" s="13"/>
      <c r="GM321" s="13"/>
      <c r="GN321" s="13"/>
      <c r="GO321" s="13"/>
      <c r="GP321" s="13"/>
      <c r="GQ321" s="13"/>
      <c r="GR321" s="13"/>
      <c r="GS321" s="13"/>
      <c r="GT321" s="13"/>
      <c r="GU321" s="13"/>
      <c r="GV321" s="13"/>
      <c r="GW321" s="13"/>
      <c r="GX321" s="13"/>
      <c r="GY321" s="13"/>
      <c r="GZ321" s="13"/>
      <c r="HA321" s="13"/>
      <c r="HB321" s="13"/>
      <c r="HC321" s="13"/>
      <c r="HD321" s="13"/>
      <c r="HE321" s="13"/>
      <c r="HF321" s="13"/>
      <c r="HG321" s="13"/>
      <c r="HH321" s="13"/>
      <c r="HI321" s="13"/>
      <c r="HJ321" s="13"/>
      <c r="HK321" s="13"/>
      <c r="HL321" s="13"/>
      <c r="HM321" s="13"/>
      <c r="HN321" s="13"/>
      <c r="HO321" s="13"/>
      <c r="HP321" s="13"/>
      <c r="HQ321" s="13"/>
      <c r="HR321" s="13"/>
      <c r="HS321" s="13"/>
      <c r="HT321" s="13"/>
      <c r="HU321" s="13"/>
      <c r="HV321" s="13"/>
      <c r="HW321" s="13"/>
      <c r="HX321" s="13"/>
      <c r="HY321" s="13"/>
      <c r="HZ321" s="13"/>
      <c r="IA321" s="13"/>
      <c r="IB321" s="13"/>
      <c r="IC321" s="13"/>
      <c r="ID321" s="13"/>
      <c r="IE321" s="13"/>
      <c r="IF321" s="13"/>
      <c r="IG321" s="13"/>
      <c r="IH321" s="13"/>
      <c r="II321" s="13"/>
      <c r="IJ321" s="13"/>
      <c r="IK321" s="13"/>
      <c r="IL321" s="13"/>
      <c r="IM321" s="13"/>
      <c r="IN321" s="13"/>
      <c r="IO321" s="13"/>
      <c r="IP321" s="13"/>
      <c r="IQ321" s="13"/>
      <c r="IR321" s="13"/>
      <c r="IS321" s="13"/>
      <c r="IT321" s="13"/>
      <c r="IU321" s="13"/>
      <c r="IV321" s="13"/>
    </row>
    <row r="322" spans="1:256" s="28" customFormat="1" ht="25.5" customHeight="1">
      <c r="A322" s="181"/>
      <c r="B322" s="179" t="s">
        <v>709</v>
      </c>
      <c r="C322" s="179" t="s">
        <v>28</v>
      </c>
      <c r="D322" s="179" t="s">
        <v>679</v>
      </c>
      <c r="E322" s="179" t="s">
        <v>245</v>
      </c>
      <c r="F322" s="179" t="s">
        <v>266</v>
      </c>
      <c r="G322" s="179">
        <v>2018</v>
      </c>
      <c r="H322" s="179" t="s">
        <v>266</v>
      </c>
      <c r="I322" s="202">
        <v>61.0447761</v>
      </c>
      <c r="J322" s="202">
        <v>61.0447761</v>
      </c>
      <c r="K322" s="202"/>
      <c r="L322" s="202"/>
      <c r="M322" s="202"/>
      <c r="N322" s="202"/>
      <c r="O322" s="202"/>
      <c r="P322" s="202"/>
      <c r="Q322" s="210">
        <v>45</v>
      </c>
      <c r="R322" s="179" t="s">
        <v>398</v>
      </c>
      <c r="S322" s="179" t="s">
        <v>399</v>
      </c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  <c r="EV322" s="13"/>
      <c r="EW322" s="13"/>
      <c r="EX322" s="13"/>
      <c r="EY322" s="13"/>
      <c r="EZ322" s="13"/>
      <c r="FA322" s="13"/>
      <c r="FB322" s="13"/>
      <c r="FC322" s="13"/>
      <c r="FD322" s="13"/>
      <c r="FE322" s="13"/>
      <c r="FF322" s="13"/>
      <c r="FG322" s="13"/>
      <c r="FH322" s="13"/>
      <c r="FI322" s="13"/>
      <c r="FJ322" s="13"/>
      <c r="FK322" s="13"/>
      <c r="FL322" s="13"/>
      <c r="FM322" s="13"/>
      <c r="FN322" s="13"/>
      <c r="FO322" s="13"/>
      <c r="FP322" s="13"/>
      <c r="FQ322" s="13"/>
      <c r="FR322" s="13"/>
      <c r="FS322" s="13"/>
      <c r="FT322" s="13"/>
      <c r="FU322" s="13"/>
      <c r="FV322" s="13"/>
      <c r="FW322" s="13"/>
      <c r="FX322" s="13"/>
      <c r="FY322" s="13"/>
      <c r="FZ322" s="13"/>
      <c r="GA322" s="13"/>
      <c r="GB322" s="13"/>
      <c r="GC322" s="13"/>
      <c r="GD322" s="13"/>
      <c r="GE322" s="13"/>
      <c r="GF322" s="13"/>
      <c r="GG322" s="13"/>
      <c r="GH322" s="13"/>
      <c r="GI322" s="13"/>
      <c r="GJ322" s="13"/>
      <c r="GK322" s="13"/>
      <c r="GL322" s="13"/>
      <c r="GM322" s="13"/>
      <c r="GN322" s="13"/>
      <c r="GO322" s="13"/>
      <c r="GP322" s="13"/>
      <c r="GQ322" s="13"/>
      <c r="GR322" s="13"/>
      <c r="GS322" s="13"/>
      <c r="GT322" s="13"/>
      <c r="GU322" s="13"/>
      <c r="GV322" s="13"/>
      <c r="GW322" s="13"/>
      <c r="GX322" s="13"/>
      <c r="GY322" s="13"/>
      <c r="GZ322" s="13"/>
      <c r="HA322" s="13"/>
      <c r="HB322" s="13"/>
      <c r="HC322" s="13"/>
      <c r="HD322" s="13"/>
      <c r="HE322" s="13"/>
      <c r="HF322" s="13"/>
      <c r="HG322" s="13"/>
      <c r="HH322" s="13"/>
      <c r="HI322" s="13"/>
      <c r="HJ322" s="13"/>
      <c r="HK322" s="13"/>
      <c r="HL322" s="13"/>
      <c r="HM322" s="13"/>
      <c r="HN322" s="13"/>
      <c r="HO322" s="13"/>
      <c r="HP322" s="13"/>
      <c r="HQ322" s="13"/>
      <c r="HR322" s="13"/>
      <c r="HS322" s="13"/>
      <c r="HT322" s="13"/>
      <c r="HU322" s="13"/>
      <c r="HV322" s="13"/>
      <c r="HW322" s="13"/>
      <c r="HX322" s="13"/>
      <c r="HY322" s="13"/>
      <c r="HZ322" s="13"/>
      <c r="IA322" s="13"/>
      <c r="IB322" s="13"/>
      <c r="IC322" s="13"/>
      <c r="ID322" s="13"/>
      <c r="IE322" s="13"/>
      <c r="IF322" s="13"/>
      <c r="IG322" s="13"/>
      <c r="IH322" s="13"/>
      <c r="II322" s="13"/>
      <c r="IJ322" s="13"/>
      <c r="IK322" s="13"/>
      <c r="IL322" s="13"/>
      <c r="IM322" s="13"/>
      <c r="IN322" s="13"/>
      <c r="IO322" s="13"/>
      <c r="IP322" s="13"/>
      <c r="IQ322" s="13"/>
      <c r="IR322" s="13"/>
      <c r="IS322" s="13"/>
      <c r="IT322" s="13"/>
      <c r="IU322" s="13"/>
      <c r="IV322" s="13"/>
    </row>
    <row r="323" spans="1:256" s="28" customFormat="1" ht="25.5" customHeight="1">
      <c r="A323" s="181"/>
      <c r="B323" s="179" t="s">
        <v>710</v>
      </c>
      <c r="C323" s="179" t="s">
        <v>28</v>
      </c>
      <c r="D323" s="179" t="s">
        <v>679</v>
      </c>
      <c r="E323" s="179" t="s">
        <v>245</v>
      </c>
      <c r="F323" s="179" t="s">
        <v>272</v>
      </c>
      <c r="G323" s="179">
        <v>2018</v>
      </c>
      <c r="H323" s="179" t="s">
        <v>272</v>
      </c>
      <c r="I323" s="202">
        <v>61.0447761</v>
      </c>
      <c r="J323" s="202">
        <v>61.0447761</v>
      </c>
      <c r="K323" s="202"/>
      <c r="L323" s="202"/>
      <c r="M323" s="202"/>
      <c r="N323" s="202"/>
      <c r="O323" s="202"/>
      <c r="P323" s="202"/>
      <c r="Q323" s="210">
        <v>45</v>
      </c>
      <c r="R323" s="179" t="s">
        <v>398</v>
      </c>
      <c r="S323" s="179" t="s">
        <v>399</v>
      </c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  <c r="EL323" s="13"/>
      <c r="EM323" s="13"/>
      <c r="EN323" s="13"/>
      <c r="EO323" s="13"/>
      <c r="EP323" s="13"/>
      <c r="EQ323" s="13"/>
      <c r="ER323" s="13"/>
      <c r="ES323" s="13"/>
      <c r="ET323" s="13"/>
      <c r="EU323" s="13"/>
      <c r="EV323" s="13"/>
      <c r="EW323" s="13"/>
      <c r="EX323" s="13"/>
      <c r="EY323" s="13"/>
      <c r="EZ323" s="13"/>
      <c r="FA323" s="13"/>
      <c r="FB323" s="13"/>
      <c r="FC323" s="13"/>
      <c r="FD323" s="13"/>
      <c r="FE323" s="13"/>
      <c r="FF323" s="13"/>
      <c r="FG323" s="13"/>
      <c r="FH323" s="13"/>
      <c r="FI323" s="13"/>
      <c r="FJ323" s="13"/>
      <c r="FK323" s="13"/>
      <c r="FL323" s="13"/>
      <c r="FM323" s="13"/>
      <c r="FN323" s="13"/>
      <c r="FO323" s="13"/>
      <c r="FP323" s="13"/>
      <c r="FQ323" s="13"/>
      <c r="FR323" s="13"/>
      <c r="FS323" s="13"/>
      <c r="FT323" s="13"/>
      <c r="FU323" s="13"/>
      <c r="FV323" s="13"/>
      <c r="FW323" s="13"/>
      <c r="FX323" s="13"/>
      <c r="FY323" s="13"/>
      <c r="FZ323" s="13"/>
      <c r="GA323" s="13"/>
      <c r="GB323" s="13"/>
      <c r="GC323" s="13"/>
      <c r="GD323" s="13"/>
      <c r="GE323" s="13"/>
      <c r="GF323" s="13"/>
      <c r="GG323" s="13"/>
      <c r="GH323" s="13"/>
      <c r="GI323" s="13"/>
      <c r="GJ323" s="13"/>
      <c r="GK323" s="13"/>
      <c r="GL323" s="13"/>
      <c r="GM323" s="13"/>
      <c r="GN323" s="13"/>
      <c r="GO323" s="13"/>
      <c r="GP323" s="13"/>
      <c r="GQ323" s="13"/>
      <c r="GR323" s="13"/>
      <c r="GS323" s="13"/>
      <c r="GT323" s="13"/>
      <c r="GU323" s="13"/>
      <c r="GV323" s="13"/>
      <c r="GW323" s="13"/>
      <c r="GX323" s="13"/>
      <c r="GY323" s="13"/>
      <c r="GZ323" s="13"/>
      <c r="HA323" s="13"/>
      <c r="HB323" s="13"/>
      <c r="HC323" s="13"/>
      <c r="HD323" s="13"/>
      <c r="HE323" s="13"/>
      <c r="HF323" s="13"/>
      <c r="HG323" s="13"/>
      <c r="HH323" s="13"/>
      <c r="HI323" s="13"/>
      <c r="HJ323" s="13"/>
      <c r="HK323" s="13"/>
      <c r="HL323" s="13"/>
      <c r="HM323" s="13"/>
      <c r="HN323" s="13"/>
      <c r="HO323" s="13"/>
      <c r="HP323" s="13"/>
      <c r="HQ323" s="13"/>
      <c r="HR323" s="13"/>
      <c r="HS323" s="13"/>
      <c r="HT323" s="13"/>
      <c r="HU323" s="13"/>
      <c r="HV323" s="13"/>
      <c r="HW323" s="13"/>
      <c r="HX323" s="13"/>
      <c r="HY323" s="13"/>
      <c r="HZ323" s="13"/>
      <c r="IA323" s="13"/>
      <c r="IB323" s="13"/>
      <c r="IC323" s="13"/>
      <c r="ID323" s="13"/>
      <c r="IE323" s="13"/>
      <c r="IF323" s="13"/>
      <c r="IG323" s="13"/>
      <c r="IH323" s="13"/>
      <c r="II323" s="13"/>
      <c r="IJ323" s="13"/>
      <c r="IK323" s="13"/>
      <c r="IL323" s="13"/>
      <c r="IM323" s="13"/>
      <c r="IN323" s="13"/>
      <c r="IO323" s="13"/>
      <c r="IP323" s="13"/>
      <c r="IQ323" s="13"/>
      <c r="IR323" s="13"/>
      <c r="IS323" s="13"/>
      <c r="IT323" s="13"/>
      <c r="IU323" s="13"/>
      <c r="IV323" s="13"/>
    </row>
    <row r="324" spans="1:19" s="28" customFormat="1" ht="25.5" customHeight="1">
      <c r="A324" s="181"/>
      <c r="B324" s="179" t="s">
        <v>711</v>
      </c>
      <c r="C324" s="179" t="s">
        <v>28</v>
      </c>
      <c r="D324" s="179" t="s">
        <v>679</v>
      </c>
      <c r="E324" s="179" t="s">
        <v>276</v>
      </c>
      <c r="F324" s="179" t="s">
        <v>76</v>
      </c>
      <c r="G324" s="179">
        <v>2018</v>
      </c>
      <c r="H324" s="179" t="s">
        <v>76</v>
      </c>
      <c r="I324" s="202">
        <v>61.0447761</v>
      </c>
      <c r="J324" s="202">
        <v>61.0447761</v>
      </c>
      <c r="K324" s="202"/>
      <c r="L324" s="202"/>
      <c r="M324" s="202"/>
      <c r="N324" s="202"/>
      <c r="O324" s="202"/>
      <c r="P324" s="202"/>
      <c r="Q324" s="210">
        <v>45</v>
      </c>
      <c r="R324" s="179" t="s">
        <v>398</v>
      </c>
      <c r="S324" s="179" t="s">
        <v>399</v>
      </c>
    </row>
    <row r="325" spans="1:19" s="28" customFormat="1" ht="25.5" customHeight="1">
      <c r="A325" s="181"/>
      <c r="B325" s="179" t="s">
        <v>712</v>
      </c>
      <c r="C325" s="179" t="s">
        <v>28</v>
      </c>
      <c r="D325" s="179" t="s">
        <v>679</v>
      </c>
      <c r="E325" s="179" t="s">
        <v>276</v>
      </c>
      <c r="F325" s="179" t="s">
        <v>283</v>
      </c>
      <c r="G325" s="179">
        <v>2018</v>
      </c>
      <c r="H325" s="179" t="s">
        <v>283</v>
      </c>
      <c r="I325" s="202">
        <v>61.0447761</v>
      </c>
      <c r="J325" s="202">
        <v>61.0447761</v>
      </c>
      <c r="K325" s="202"/>
      <c r="L325" s="202"/>
      <c r="M325" s="202"/>
      <c r="N325" s="202"/>
      <c r="O325" s="202"/>
      <c r="P325" s="202"/>
      <c r="Q325" s="210">
        <v>49</v>
      </c>
      <c r="R325" s="179" t="s">
        <v>398</v>
      </c>
      <c r="S325" s="179" t="s">
        <v>399</v>
      </c>
    </row>
    <row r="326" spans="1:19" s="28" customFormat="1" ht="25.5" customHeight="1">
      <c r="A326" s="181"/>
      <c r="B326" s="179" t="s">
        <v>713</v>
      </c>
      <c r="C326" s="179" t="s">
        <v>28</v>
      </c>
      <c r="D326" s="179" t="s">
        <v>679</v>
      </c>
      <c r="E326" s="179" t="s">
        <v>276</v>
      </c>
      <c r="F326" s="179" t="s">
        <v>285</v>
      </c>
      <c r="G326" s="179">
        <v>2018</v>
      </c>
      <c r="H326" s="179" t="s">
        <v>285</v>
      </c>
      <c r="I326" s="202">
        <v>61.0447761</v>
      </c>
      <c r="J326" s="202">
        <v>61.0447761</v>
      </c>
      <c r="K326" s="202"/>
      <c r="L326" s="202"/>
      <c r="M326" s="202"/>
      <c r="N326" s="202"/>
      <c r="O326" s="202"/>
      <c r="P326" s="202"/>
      <c r="Q326" s="210">
        <v>45</v>
      </c>
      <c r="R326" s="179" t="s">
        <v>398</v>
      </c>
      <c r="S326" s="179" t="s">
        <v>399</v>
      </c>
    </row>
    <row r="327" spans="1:19" s="25" customFormat="1" ht="25.5" customHeight="1">
      <c r="A327" s="181"/>
      <c r="B327" s="179" t="s">
        <v>714</v>
      </c>
      <c r="C327" s="179" t="s">
        <v>28</v>
      </c>
      <c r="D327" s="179" t="s">
        <v>679</v>
      </c>
      <c r="E327" s="179" t="s">
        <v>289</v>
      </c>
      <c r="F327" s="179" t="s">
        <v>292</v>
      </c>
      <c r="G327" s="179">
        <v>2018</v>
      </c>
      <c r="H327" s="179" t="s">
        <v>292</v>
      </c>
      <c r="I327" s="202">
        <v>61.0447761</v>
      </c>
      <c r="J327" s="202">
        <v>61.0447761</v>
      </c>
      <c r="K327" s="202"/>
      <c r="L327" s="202"/>
      <c r="M327" s="202"/>
      <c r="N327" s="202"/>
      <c r="O327" s="202"/>
      <c r="P327" s="202"/>
      <c r="Q327" s="210">
        <v>48</v>
      </c>
      <c r="R327" s="179" t="s">
        <v>398</v>
      </c>
      <c r="S327" s="179" t="s">
        <v>399</v>
      </c>
    </row>
    <row r="328" spans="1:19" s="25" customFormat="1" ht="25.5" customHeight="1">
      <c r="A328" s="181"/>
      <c r="B328" s="179" t="s">
        <v>715</v>
      </c>
      <c r="C328" s="179" t="s">
        <v>28</v>
      </c>
      <c r="D328" s="179" t="s">
        <v>679</v>
      </c>
      <c r="E328" s="179" t="s">
        <v>289</v>
      </c>
      <c r="F328" s="179" t="s">
        <v>527</v>
      </c>
      <c r="G328" s="179">
        <v>2018</v>
      </c>
      <c r="H328" s="179" t="s">
        <v>527</v>
      </c>
      <c r="I328" s="202">
        <v>61.0447761</v>
      </c>
      <c r="J328" s="202">
        <v>61.0447761</v>
      </c>
      <c r="K328" s="202"/>
      <c r="L328" s="202"/>
      <c r="M328" s="202"/>
      <c r="N328" s="202"/>
      <c r="O328" s="202"/>
      <c r="P328" s="202"/>
      <c r="Q328" s="210">
        <v>50</v>
      </c>
      <c r="R328" s="179" t="s">
        <v>398</v>
      </c>
      <c r="S328" s="179" t="s">
        <v>399</v>
      </c>
    </row>
    <row r="329" spans="1:19" s="25" customFormat="1" ht="25.5" customHeight="1">
      <c r="A329" s="181"/>
      <c r="B329" s="179" t="s">
        <v>716</v>
      </c>
      <c r="C329" s="179" t="s">
        <v>28</v>
      </c>
      <c r="D329" s="179" t="s">
        <v>679</v>
      </c>
      <c r="E329" s="179" t="s">
        <v>289</v>
      </c>
      <c r="F329" s="179" t="s">
        <v>294</v>
      </c>
      <c r="G329" s="179">
        <v>2018</v>
      </c>
      <c r="H329" s="179" t="s">
        <v>294</v>
      </c>
      <c r="I329" s="202">
        <v>61.0447761</v>
      </c>
      <c r="J329" s="202">
        <v>61.0447761</v>
      </c>
      <c r="K329" s="202"/>
      <c r="L329" s="202"/>
      <c r="M329" s="202"/>
      <c r="N329" s="202"/>
      <c r="O329" s="202"/>
      <c r="P329" s="202"/>
      <c r="Q329" s="210">
        <v>49</v>
      </c>
      <c r="R329" s="179" t="s">
        <v>398</v>
      </c>
      <c r="S329" s="179" t="s">
        <v>399</v>
      </c>
    </row>
    <row r="330" spans="1:19" s="25" customFormat="1" ht="25.5" customHeight="1">
      <c r="A330" s="181"/>
      <c r="B330" s="179" t="s">
        <v>717</v>
      </c>
      <c r="C330" s="179" t="s">
        <v>28</v>
      </c>
      <c r="D330" s="179" t="s">
        <v>679</v>
      </c>
      <c r="E330" s="179" t="s">
        <v>289</v>
      </c>
      <c r="F330" s="179" t="s">
        <v>718</v>
      </c>
      <c r="G330" s="179">
        <v>2018</v>
      </c>
      <c r="H330" s="179" t="s">
        <v>718</v>
      </c>
      <c r="I330" s="202">
        <v>61.0447761</v>
      </c>
      <c r="J330" s="202">
        <v>61.0447761</v>
      </c>
      <c r="K330" s="202"/>
      <c r="L330" s="202"/>
      <c r="M330" s="202"/>
      <c r="N330" s="202"/>
      <c r="O330" s="202"/>
      <c r="P330" s="202"/>
      <c r="Q330" s="210">
        <v>48</v>
      </c>
      <c r="R330" s="179" t="s">
        <v>398</v>
      </c>
      <c r="S330" s="179" t="s">
        <v>399</v>
      </c>
    </row>
    <row r="331" spans="1:19" s="25" customFormat="1" ht="25.5" customHeight="1">
      <c r="A331" s="181"/>
      <c r="B331" s="179" t="s">
        <v>719</v>
      </c>
      <c r="C331" s="179" t="s">
        <v>28</v>
      </c>
      <c r="D331" s="179" t="s">
        <v>679</v>
      </c>
      <c r="E331" s="179" t="s">
        <v>289</v>
      </c>
      <c r="F331" s="179" t="s">
        <v>296</v>
      </c>
      <c r="G331" s="179">
        <v>2018</v>
      </c>
      <c r="H331" s="179" t="s">
        <v>296</v>
      </c>
      <c r="I331" s="202">
        <v>61.0447761</v>
      </c>
      <c r="J331" s="202">
        <v>61.0447761</v>
      </c>
      <c r="K331" s="202"/>
      <c r="L331" s="202"/>
      <c r="M331" s="202"/>
      <c r="N331" s="202"/>
      <c r="O331" s="202"/>
      <c r="P331" s="202"/>
      <c r="Q331" s="210">
        <v>45</v>
      </c>
      <c r="R331" s="179" t="s">
        <v>398</v>
      </c>
      <c r="S331" s="179" t="s">
        <v>399</v>
      </c>
    </row>
    <row r="332" spans="1:19" s="25" customFormat="1" ht="25.5" customHeight="1">
      <c r="A332" s="181"/>
      <c r="B332" s="179" t="s">
        <v>720</v>
      </c>
      <c r="C332" s="179" t="s">
        <v>28</v>
      </c>
      <c r="D332" s="179" t="s">
        <v>679</v>
      </c>
      <c r="E332" s="179" t="s">
        <v>289</v>
      </c>
      <c r="F332" s="179" t="s">
        <v>298</v>
      </c>
      <c r="G332" s="179">
        <v>2018</v>
      </c>
      <c r="H332" s="179" t="s">
        <v>298</v>
      </c>
      <c r="I332" s="202">
        <v>61.0447761</v>
      </c>
      <c r="J332" s="202">
        <v>61.0447761</v>
      </c>
      <c r="K332" s="202"/>
      <c r="L332" s="202"/>
      <c r="M332" s="202"/>
      <c r="N332" s="202"/>
      <c r="O332" s="202"/>
      <c r="P332" s="202"/>
      <c r="Q332" s="210">
        <v>45</v>
      </c>
      <c r="R332" s="179" t="s">
        <v>398</v>
      </c>
      <c r="S332" s="179" t="s">
        <v>399</v>
      </c>
    </row>
    <row r="333" spans="1:19" ht="25.5" customHeight="1">
      <c r="A333" s="178"/>
      <c r="B333" s="179" t="s">
        <v>721</v>
      </c>
      <c r="C333" s="179" t="s">
        <v>28</v>
      </c>
      <c r="D333" s="179" t="s">
        <v>679</v>
      </c>
      <c r="E333" s="179" t="s">
        <v>75</v>
      </c>
      <c r="F333" s="179" t="s">
        <v>89</v>
      </c>
      <c r="G333" s="179">
        <v>2018</v>
      </c>
      <c r="H333" s="179" t="s">
        <v>89</v>
      </c>
      <c r="I333" s="202">
        <v>61.0447761</v>
      </c>
      <c r="J333" s="202">
        <v>61.0447761</v>
      </c>
      <c r="K333" s="202"/>
      <c r="L333" s="202"/>
      <c r="M333" s="202"/>
      <c r="N333" s="202"/>
      <c r="O333" s="202"/>
      <c r="P333" s="202"/>
      <c r="Q333" s="210">
        <v>72</v>
      </c>
      <c r="R333" s="179" t="s">
        <v>398</v>
      </c>
      <c r="S333" s="179" t="s">
        <v>399</v>
      </c>
    </row>
    <row r="334" spans="1:19" ht="25.5" customHeight="1">
      <c r="A334" s="178"/>
      <c r="B334" s="179" t="s">
        <v>722</v>
      </c>
      <c r="C334" s="179" t="s">
        <v>28</v>
      </c>
      <c r="D334" s="179" t="s">
        <v>679</v>
      </c>
      <c r="E334" s="179" t="s">
        <v>75</v>
      </c>
      <c r="F334" s="179" t="s">
        <v>471</v>
      </c>
      <c r="G334" s="179">
        <v>2018</v>
      </c>
      <c r="H334" s="179" t="s">
        <v>471</v>
      </c>
      <c r="I334" s="202">
        <v>61.0447761</v>
      </c>
      <c r="J334" s="202">
        <v>61.0447761</v>
      </c>
      <c r="K334" s="202"/>
      <c r="L334" s="202"/>
      <c r="M334" s="202"/>
      <c r="N334" s="202"/>
      <c r="O334" s="202"/>
      <c r="P334" s="202"/>
      <c r="Q334" s="210">
        <v>45</v>
      </c>
      <c r="R334" s="179" t="s">
        <v>398</v>
      </c>
      <c r="S334" s="179" t="s">
        <v>399</v>
      </c>
    </row>
    <row r="335" spans="1:19" ht="25.5" customHeight="1">
      <c r="A335" s="178"/>
      <c r="B335" s="179" t="s">
        <v>723</v>
      </c>
      <c r="C335" s="179" t="s">
        <v>28</v>
      </c>
      <c r="D335" s="179" t="s">
        <v>679</v>
      </c>
      <c r="E335" s="179" t="s">
        <v>75</v>
      </c>
      <c r="F335" s="179" t="s">
        <v>109</v>
      </c>
      <c r="G335" s="179">
        <v>2018</v>
      </c>
      <c r="H335" s="179" t="s">
        <v>109</v>
      </c>
      <c r="I335" s="202">
        <v>61.0447761</v>
      </c>
      <c r="J335" s="202">
        <v>61.0447761</v>
      </c>
      <c r="K335" s="202"/>
      <c r="L335" s="202"/>
      <c r="M335" s="202"/>
      <c r="N335" s="202"/>
      <c r="O335" s="202"/>
      <c r="P335" s="202"/>
      <c r="Q335" s="210">
        <v>45</v>
      </c>
      <c r="R335" s="179" t="s">
        <v>398</v>
      </c>
      <c r="S335" s="179" t="s">
        <v>399</v>
      </c>
    </row>
    <row r="336" spans="1:19" ht="25.5" customHeight="1">
      <c r="A336" s="178"/>
      <c r="B336" s="179" t="s">
        <v>724</v>
      </c>
      <c r="C336" s="179" t="s">
        <v>28</v>
      </c>
      <c r="D336" s="179" t="s">
        <v>679</v>
      </c>
      <c r="E336" s="179" t="s">
        <v>75</v>
      </c>
      <c r="F336" s="179" t="s">
        <v>82</v>
      </c>
      <c r="G336" s="179">
        <v>2018</v>
      </c>
      <c r="H336" s="179" t="s">
        <v>82</v>
      </c>
      <c r="I336" s="202">
        <v>61.0447761</v>
      </c>
      <c r="J336" s="202">
        <v>61.0447761</v>
      </c>
      <c r="K336" s="202"/>
      <c r="L336" s="202"/>
      <c r="M336" s="202"/>
      <c r="N336" s="202"/>
      <c r="O336" s="202"/>
      <c r="P336" s="202"/>
      <c r="Q336" s="210">
        <v>49</v>
      </c>
      <c r="R336" s="179" t="s">
        <v>398</v>
      </c>
      <c r="S336" s="179" t="s">
        <v>399</v>
      </c>
    </row>
    <row r="337" spans="1:19" ht="25.5" customHeight="1">
      <c r="A337" s="178"/>
      <c r="B337" s="179" t="s">
        <v>725</v>
      </c>
      <c r="C337" s="179" t="s">
        <v>28</v>
      </c>
      <c r="D337" s="179" t="s">
        <v>679</v>
      </c>
      <c r="E337" s="179" t="s">
        <v>75</v>
      </c>
      <c r="F337" s="179" t="s">
        <v>92</v>
      </c>
      <c r="G337" s="179">
        <v>2018</v>
      </c>
      <c r="H337" s="179" t="s">
        <v>92</v>
      </c>
      <c r="I337" s="202">
        <v>61.0447761</v>
      </c>
      <c r="J337" s="202">
        <v>61.0447761</v>
      </c>
      <c r="K337" s="202"/>
      <c r="L337" s="202"/>
      <c r="M337" s="202"/>
      <c r="N337" s="202"/>
      <c r="O337" s="202"/>
      <c r="P337" s="202"/>
      <c r="Q337" s="210">
        <v>46</v>
      </c>
      <c r="R337" s="179" t="s">
        <v>398</v>
      </c>
      <c r="S337" s="179" t="s">
        <v>399</v>
      </c>
    </row>
    <row r="338" spans="1:19" ht="25.5" customHeight="1">
      <c r="A338" s="178"/>
      <c r="B338" s="179" t="s">
        <v>726</v>
      </c>
      <c r="C338" s="179" t="s">
        <v>28</v>
      </c>
      <c r="D338" s="179" t="s">
        <v>679</v>
      </c>
      <c r="E338" s="179" t="s">
        <v>75</v>
      </c>
      <c r="F338" s="179" t="s">
        <v>100</v>
      </c>
      <c r="G338" s="179">
        <v>2018</v>
      </c>
      <c r="H338" s="179" t="s">
        <v>100</v>
      </c>
      <c r="I338" s="202">
        <v>61.0447761</v>
      </c>
      <c r="J338" s="202">
        <v>61.0447761</v>
      </c>
      <c r="K338" s="202"/>
      <c r="L338" s="202"/>
      <c r="M338" s="202"/>
      <c r="N338" s="202"/>
      <c r="O338" s="202"/>
      <c r="P338" s="202"/>
      <c r="Q338" s="210">
        <v>45</v>
      </c>
      <c r="R338" s="179" t="s">
        <v>398</v>
      </c>
      <c r="S338" s="179" t="s">
        <v>399</v>
      </c>
    </row>
    <row r="339" spans="1:19" ht="25.5" customHeight="1">
      <c r="A339" s="181"/>
      <c r="B339" s="179" t="s">
        <v>727</v>
      </c>
      <c r="C339" s="179" t="s">
        <v>28</v>
      </c>
      <c r="D339" s="179" t="s">
        <v>679</v>
      </c>
      <c r="E339" s="179" t="s">
        <v>313</v>
      </c>
      <c r="F339" s="179" t="s">
        <v>316</v>
      </c>
      <c r="G339" s="179">
        <v>2018</v>
      </c>
      <c r="H339" s="179" t="s">
        <v>316</v>
      </c>
      <c r="I339" s="202">
        <v>61.0447761</v>
      </c>
      <c r="J339" s="202">
        <v>61.0447761</v>
      </c>
      <c r="K339" s="202"/>
      <c r="L339" s="202"/>
      <c r="M339" s="202"/>
      <c r="N339" s="202"/>
      <c r="O339" s="202"/>
      <c r="P339" s="202"/>
      <c r="Q339" s="210">
        <v>50</v>
      </c>
      <c r="R339" s="179" t="s">
        <v>398</v>
      </c>
      <c r="S339" s="179" t="s">
        <v>399</v>
      </c>
    </row>
    <row r="340" spans="1:19" ht="25.5" customHeight="1">
      <c r="A340" s="181"/>
      <c r="B340" s="179" t="s">
        <v>728</v>
      </c>
      <c r="C340" s="179" t="s">
        <v>28</v>
      </c>
      <c r="D340" s="179" t="s">
        <v>679</v>
      </c>
      <c r="E340" s="179" t="s">
        <v>313</v>
      </c>
      <c r="F340" s="179" t="s">
        <v>318</v>
      </c>
      <c r="G340" s="179">
        <v>2018</v>
      </c>
      <c r="H340" s="179" t="s">
        <v>318</v>
      </c>
      <c r="I340" s="202">
        <v>61.0447761</v>
      </c>
      <c r="J340" s="202">
        <v>61.0447761</v>
      </c>
      <c r="K340" s="202"/>
      <c r="L340" s="202"/>
      <c r="M340" s="202"/>
      <c r="N340" s="202"/>
      <c r="O340" s="202"/>
      <c r="P340" s="202"/>
      <c r="Q340" s="210">
        <v>45</v>
      </c>
      <c r="R340" s="179" t="s">
        <v>398</v>
      </c>
      <c r="S340" s="179" t="s">
        <v>399</v>
      </c>
    </row>
    <row r="341" spans="1:19" ht="25.5" customHeight="1">
      <c r="A341" s="181"/>
      <c r="B341" s="179" t="s">
        <v>729</v>
      </c>
      <c r="C341" s="179" t="s">
        <v>28</v>
      </c>
      <c r="D341" s="179" t="s">
        <v>679</v>
      </c>
      <c r="E341" s="179" t="s">
        <v>313</v>
      </c>
      <c r="F341" s="179" t="s">
        <v>326</v>
      </c>
      <c r="G341" s="179">
        <v>2018</v>
      </c>
      <c r="H341" s="179" t="s">
        <v>326</v>
      </c>
      <c r="I341" s="202">
        <v>61.0447761</v>
      </c>
      <c r="J341" s="202">
        <v>61.0447761</v>
      </c>
      <c r="K341" s="202"/>
      <c r="L341" s="202"/>
      <c r="M341" s="202"/>
      <c r="N341" s="202"/>
      <c r="O341" s="202"/>
      <c r="P341" s="202"/>
      <c r="Q341" s="210">
        <v>45</v>
      </c>
      <c r="R341" s="179" t="s">
        <v>398</v>
      </c>
      <c r="S341" s="179" t="s">
        <v>399</v>
      </c>
    </row>
    <row r="342" spans="1:19" ht="25.5" customHeight="1">
      <c r="A342" s="181"/>
      <c r="B342" s="179" t="s">
        <v>730</v>
      </c>
      <c r="C342" s="179" t="s">
        <v>28</v>
      </c>
      <c r="D342" s="179" t="s">
        <v>679</v>
      </c>
      <c r="E342" s="179" t="s">
        <v>313</v>
      </c>
      <c r="F342" s="179" t="s">
        <v>328</v>
      </c>
      <c r="G342" s="179">
        <v>2018</v>
      </c>
      <c r="H342" s="179" t="s">
        <v>328</v>
      </c>
      <c r="I342" s="202">
        <v>61.0447761</v>
      </c>
      <c r="J342" s="202">
        <v>61.0447761</v>
      </c>
      <c r="K342" s="202"/>
      <c r="L342" s="202"/>
      <c r="M342" s="202"/>
      <c r="N342" s="202"/>
      <c r="O342" s="202"/>
      <c r="P342" s="202"/>
      <c r="Q342" s="210">
        <v>46</v>
      </c>
      <c r="R342" s="179" t="s">
        <v>398</v>
      </c>
      <c r="S342" s="179" t="s">
        <v>399</v>
      </c>
    </row>
    <row r="343" spans="1:19" ht="25.5" customHeight="1">
      <c r="A343" s="181"/>
      <c r="B343" s="179" t="s">
        <v>731</v>
      </c>
      <c r="C343" s="179" t="s">
        <v>28</v>
      </c>
      <c r="D343" s="179" t="s">
        <v>679</v>
      </c>
      <c r="E343" s="179" t="s">
        <v>313</v>
      </c>
      <c r="F343" s="179" t="s">
        <v>330</v>
      </c>
      <c r="G343" s="179">
        <v>2018</v>
      </c>
      <c r="H343" s="179" t="s">
        <v>330</v>
      </c>
      <c r="I343" s="202">
        <v>61.0447761</v>
      </c>
      <c r="J343" s="202">
        <v>61.0447761</v>
      </c>
      <c r="K343" s="202"/>
      <c r="L343" s="202"/>
      <c r="M343" s="202"/>
      <c r="N343" s="202"/>
      <c r="O343" s="202"/>
      <c r="P343" s="202"/>
      <c r="Q343" s="210">
        <v>45</v>
      </c>
      <c r="R343" s="179" t="s">
        <v>398</v>
      </c>
      <c r="S343" s="179" t="s">
        <v>399</v>
      </c>
    </row>
    <row r="344" spans="1:19" s="25" customFormat="1" ht="25.5" customHeight="1">
      <c r="A344" s="181"/>
      <c r="B344" s="179" t="s">
        <v>732</v>
      </c>
      <c r="C344" s="179" t="s">
        <v>28</v>
      </c>
      <c r="D344" s="179" t="s">
        <v>679</v>
      </c>
      <c r="E344" s="179" t="s">
        <v>733</v>
      </c>
      <c r="F344" s="179" t="s">
        <v>333</v>
      </c>
      <c r="G344" s="179">
        <v>2018</v>
      </c>
      <c r="H344" s="179" t="s">
        <v>333</v>
      </c>
      <c r="I344" s="202">
        <v>61.0447761</v>
      </c>
      <c r="J344" s="202">
        <v>61.0447761</v>
      </c>
      <c r="K344" s="202"/>
      <c r="L344" s="202"/>
      <c r="M344" s="202"/>
      <c r="N344" s="202"/>
      <c r="O344" s="202"/>
      <c r="P344" s="202"/>
      <c r="Q344" s="210">
        <v>45</v>
      </c>
      <c r="R344" s="179" t="s">
        <v>398</v>
      </c>
      <c r="S344" s="179" t="s">
        <v>399</v>
      </c>
    </row>
    <row r="345" spans="1:19" s="25" customFormat="1" ht="25.5" customHeight="1">
      <c r="A345" s="181"/>
      <c r="B345" s="179" t="s">
        <v>734</v>
      </c>
      <c r="C345" s="179" t="s">
        <v>28</v>
      </c>
      <c r="D345" s="179" t="s">
        <v>679</v>
      </c>
      <c r="E345" s="179" t="s">
        <v>337</v>
      </c>
      <c r="F345" s="179" t="s">
        <v>338</v>
      </c>
      <c r="G345" s="179">
        <v>2018</v>
      </c>
      <c r="H345" s="179" t="s">
        <v>338</v>
      </c>
      <c r="I345" s="202">
        <v>61.0447761</v>
      </c>
      <c r="J345" s="202">
        <v>61.0447761</v>
      </c>
      <c r="K345" s="202"/>
      <c r="L345" s="202"/>
      <c r="M345" s="202"/>
      <c r="N345" s="202"/>
      <c r="O345" s="202"/>
      <c r="P345" s="202"/>
      <c r="Q345" s="210">
        <v>45</v>
      </c>
      <c r="R345" s="179" t="s">
        <v>398</v>
      </c>
      <c r="S345" s="179" t="s">
        <v>399</v>
      </c>
    </row>
    <row r="346" spans="1:19" s="25" customFormat="1" ht="25.5" customHeight="1">
      <c r="A346" s="181"/>
      <c r="B346" s="179" t="s">
        <v>735</v>
      </c>
      <c r="C346" s="179" t="s">
        <v>28</v>
      </c>
      <c r="D346" s="179" t="s">
        <v>679</v>
      </c>
      <c r="E346" s="179" t="s">
        <v>337</v>
      </c>
      <c r="F346" s="179" t="s">
        <v>348</v>
      </c>
      <c r="G346" s="179">
        <v>2018</v>
      </c>
      <c r="H346" s="179" t="s">
        <v>348</v>
      </c>
      <c r="I346" s="202">
        <v>61.0447761</v>
      </c>
      <c r="J346" s="202">
        <v>61.0447761</v>
      </c>
      <c r="K346" s="202"/>
      <c r="L346" s="202"/>
      <c r="M346" s="202"/>
      <c r="N346" s="202"/>
      <c r="O346" s="202"/>
      <c r="P346" s="202"/>
      <c r="Q346" s="210">
        <v>48</v>
      </c>
      <c r="R346" s="179" t="s">
        <v>398</v>
      </c>
      <c r="S346" s="179" t="s">
        <v>399</v>
      </c>
    </row>
    <row r="347" spans="1:19" s="28" customFormat="1" ht="25.5" customHeight="1">
      <c r="A347" s="186"/>
      <c r="B347" s="179" t="s">
        <v>736</v>
      </c>
      <c r="C347" s="179" t="s">
        <v>28</v>
      </c>
      <c r="D347" s="179" t="s">
        <v>679</v>
      </c>
      <c r="E347" s="179" t="s">
        <v>352</v>
      </c>
      <c r="F347" s="179" t="s">
        <v>737</v>
      </c>
      <c r="G347" s="179">
        <v>2018</v>
      </c>
      <c r="H347" s="179" t="s">
        <v>737</v>
      </c>
      <c r="I347" s="202">
        <v>61.0447761</v>
      </c>
      <c r="J347" s="202">
        <v>61.0447761</v>
      </c>
      <c r="K347" s="202"/>
      <c r="L347" s="202"/>
      <c r="M347" s="202"/>
      <c r="N347" s="202"/>
      <c r="O347" s="202"/>
      <c r="P347" s="202"/>
      <c r="Q347" s="210">
        <v>50</v>
      </c>
      <c r="R347" s="179" t="s">
        <v>398</v>
      </c>
      <c r="S347" s="179" t="s">
        <v>399</v>
      </c>
    </row>
    <row r="348" spans="1:19" s="28" customFormat="1" ht="25.5" customHeight="1">
      <c r="A348" s="186"/>
      <c r="B348" s="179" t="s">
        <v>738</v>
      </c>
      <c r="C348" s="179" t="s">
        <v>28</v>
      </c>
      <c r="D348" s="179" t="s">
        <v>679</v>
      </c>
      <c r="E348" s="179" t="s">
        <v>352</v>
      </c>
      <c r="F348" s="179" t="s">
        <v>357</v>
      </c>
      <c r="G348" s="179">
        <v>2018</v>
      </c>
      <c r="H348" s="179" t="s">
        <v>357</v>
      </c>
      <c r="I348" s="202">
        <v>61.0447761</v>
      </c>
      <c r="J348" s="202">
        <v>61.0447761</v>
      </c>
      <c r="K348" s="202"/>
      <c r="L348" s="202"/>
      <c r="M348" s="202"/>
      <c r="N348" s="202"/>
      <c r="O348" s="202"/>
      <c r="P348" s="202"/>
      <c r="Q348" s="210">
        <v>45</v>
      </c>
      <c r="R348" s="179" t="s">
        <v>398</v>
      </c>
      <c r="S348" s="179" t="s">
        <v>399</v>
      </c>
    </row>
    <row r="349" spans="1:19" s="28" customFormat="1" ht="25.5" customHeight="1">
      <c r="A349" s="186"/>
      <c r="B349" s="179" t="s">
        <v>738</v>
      </c>
      <c r="C349" s="179" t="s">
        <v>28</v>
      </c>
      <c r="D349" s="179" t="s">
        <v>679</v>
      </c>
      <c r="E349" s="179" t="s">
        <v>352</v>
      </c>
      <c r="F349" s="179" t="s">
        <v>359</v>
      </c>
      <c r="G349" s="179">
        <v>2018</v>
      </c>
      <c r="H349" s="179" t="s">
        <v>359</v>
      </c>
      <c r="I349" s="202">
        <v>61.0447761</v>
      </c>
      <c r="J349" s="202">
        <v>61.0447761</v>
      </c>
      <c r="K349" s="202"/>
      <c r="L349" s="202"/>
      <c r="M349" s="202"/>
      <c r="N349" s="202"/>
      <c r="O349" s="202"/>
      <c r="P349" s="202"/>
      <c r="Q349" s="210">
        <v>47</v>
      </c>
      <c r="R349" s="179" t="s">
        <v>398</v>
      </c>
      <c r="S349" s="179" t="s">
        <v>399</v>
      </c>
    </row>
    <row r="350" spans="1:19" ht="25.5" customHeight="1">
      <c r="A350" s="227"/>
      <c r="B350" s="179" t="s">
        <v>739</v>
      </c>
      <c r="C350" s="179" t="s">
        <v>28</v>
      </c>
      <c r="D350" s="179" t="s">
        <v>679</v>
      </c>
      <c r="E350" s="179" t="s">
        <v>42</v>
      </c>
      <c r="F350" s="179" t="s">
        <v>55</v>
      </c>
      <c r="G350" s="179">
        <v>2018</v>
      </c>
      <c r="H350" s="179" t="s">
        <v>55</v>
      </c>
      <c r="I350" s="202">
        <v>61.0447761</v>
      </c>
      <c r="J350" s="202">
        <v>61.0447761</v>
      </c>
      <c r="K350" s="202"/>
      <c r="L350" s="202"/>
      <c r="M350" s="202"/>
      <c r="N350" s="202"/>
      <c r="O350" s="202"/>
      <c r="P350" s="202"/>
      <c r="Q350" s="210">
        <v>45</v>
      </c>
      <c r="R350" s="179" t="s">
        <v>398</v>
      </c>
      <c r="S350" s="179" t="s">
        <v>399</v>
      </c>
    </row>
    <row r="351" spans="1:19" ht="25.5" customHeight="1">
      <c r="A351" s="227"/>
      <c r="B351" s="179" t="s">
        <v>740</v>
      </c>
      <c r="C351" s="179" t="s">
        <v>28</v>
      </c>
      <c r="D351" s="179" t="s">
        <v>679</v>
      </c>
      <c r="E351" s="179" t="s">
        <v>42</v>
      </c>
      <c r="F351" s="179" t="s">
        <v>71</v>
      </c>
      <c r="G351" s="179">
        <v>2018</v>
      </c>
      <c r="H351" s="179" t="s">
        <v>71</v>
      </c>
      <c r="I351" s="202">
        <v>61.0447761</v>
      </c>
      <c r="J351" s="202">
        <v>61.0447761</v>
      </c>
      <c r="K351" s="202"/>
      <c r="L351" s="202"/>
      <c r="M351" s="202"/>
      <c r="N351" s="202"/>
      <c r="O351" s="202"/>
      <c r="P351" s="202"/>
      <c r="Q351" s="210">
        <v>48</v>
      </c>
      <c r="R351" s="179" t="s">
        <v>398</v>
      </c>
      <c r="S351" s="179" t="s">
        <v>399</v>
      </c>
    </row>
    <row r="352" spans="1:19" ht="25.5" customHeight="1">
      <c r="A352" s="227"/>
      <c r="B352" s="179" t="s">
        <v>741</v>
      </c>
      <c r="C352" s="179" t="s">
        <v>28</v>
      </c>
      <c r="D352" s="179" t="s">
        <v>679</v>
      </c>
      <c r="E352" s="179" t="s">
        <v>42</v>
      </c>
      <c r="F352" s="179" t="s">
        <v>67</v>
      </c>
      <c r="G352" s="179">
        <v>2018</v>
      </c>
      <c r="H352" s="179" t="s">
        <v>67</v>
      </c>
      <c r="I352" s="202">
        <v>61.0447761</v>
      </c>
      <c r="J352" s="202">
        <v>61.0447761</v>
      </c>
      <c r="K352" s="202"/>
      <c r="L352" s="202"/>
      <c r="M352" s="202"/>
      <c r="N352" s="202"/>
      <c r="O352" s="202"/>
      <c r="P352" s="202"/>
      <c r="Q352" s="210">
        <v>48</v>
      </c>
      <c r="R352" s="179" t="s">
        <v>398</v>
      </c>
      <c r="S352" s="179" t="s">
        <v>399</v>
      </c>
    </row>
    <row r="353" spans="1:19" ht="25.5" customHeight="1">
      <c r="A353" s="227"/>
      <c r="B353" s="179" t="s">
        <v>742</v>
      </c>
      <c r="C353" s="179" t="s">
        <v>28</v>
      </c>
      <c r="D353" s="179" t="s">
        <v>679</v>
      </c>
      <c r="E353" s="179" t="s">
        <v>42</v>
      </c>
      <c r="F353" s="179" t="s">
        <v>63</v>
      </c>
      <c r="G353" s="179">
        <v>2018</v>
      </c>
      <c r="H353" s="179" t="s">
        <v>63</v>
      </c>
      <c r="I353" s="202">
        <v>61.0447761</v>
      </c>
      <c r="J353" s="202">
        <v>61.0447761</v>
      </c>
      <c r="K353" s="202"/>
      <c r="L353" s="202"/>
      <c r="M353" s="202"/>
      <c r="N353" s="202"/>
      <c r="O353" s="202"/>
      <c r="P353" s="202"/>
      <c r="Q353" s="210">
        <v>46</v>
      </c>
      <c r="R353" s="179" t="s">
        <v>398</v>
      </c>
      <c r="S353" s="179" t="s">
        <v>399</v>
      </c>
    </row>
    <row r="354" spans="1:19" s="28" customFormat="1" ht="25.5" customHeight="1">
      <c r="A354" s="181"/>
      <c r="B354" s="179" t="s">
        <v>743</v>
      </c>
      <c r="C354" s="179" t="s">
        <v>28</v>
      </c>
      <c r="D354" s="179" t="s">
        <v>679</v>
      </c>
      <c r="E354" s="179" t="s">
        <v>372</v>
      </c>
      <c r="F354" s="179" t="s">
        <v>650</v>
      </c>
      <c r="G354" s="179">
        <v>2018</v>
      </c>
      <c r="H354" s="179" t="s">
        <v>650</v>
      </c>
      <c r="I354" s="202">
        <v>61.0447761</v>
      </c>
      <c r="J354" s="202">
        <v>61.0447761</v>
      </c>
      <c r="K354" s="202"/>
      <c r="L354" s="202"/>
      <c r="M354" s="202"/>
      <c r="N354" s="202"/>
      <c r="O354" s="202"/>
      <c r="P354" s="202"/>
      <c r="Q354" s="210">
        <v>45</v>
      </c>
      <c r="R354" s="179" t="s">
        <v>398</v>
      </c>
      <c r="S354" s="179" t="s">
        <v>399</v>
      </c>
    </row>
    <row r="355" spans="1:19" s="28" customFormat="1" ht="25.5" customHeight="1">
      <c r="A355" s="181"/>
      <c r="B355" s="179" t="s">
        <v>744</v>
      </c>
      <c r="C355" s="179" t="s">
        <v>28</v>
      </c>
      <c r="D355" s="179" t="s">
        <v>679</v>
      </c>
      <c r="E355" s="179" t="s">
        <v>372</v>
      </c>
      <c r="F355" s="179" t="s">
        <v>373</v>
      </c>
      <c r="G355" s="179">
        <v>2018</v>
      </c>
      <c r="H355" s="179" t="s">
        <v>373</v>
      </c>
      <c r="I355" s="202">
        <v>61.0447761</v>
      </c>
      <c r="J355" s="202">
        <v>61.0447761</v>
      </c>
      <c r="K355" s="202"/>
      <c r="L355" s="202"/>
      <c r="M355" s="202"/>
      <c r="N355" s="202"/>
      <c r="O355" s="202"/>
      <c r="P355" s="202"/>
      <c r="Q355" s="210">
        <v>45</v>
      </c>
      <c r="R355" s="179" t="s">
        <v>398</v>
      </c>
      <c r="S355" s="179" t="s">
        <v>399</v>
      </c>
    </row>
    <row r="356" spans="1:19" s="28" customFormat="1" ht="25.5" customHeight="1">
      <c r="A356" s="181"/>
      <c r="B356" s="179" t="s">
        <v>745</v>
      </c>
      <c r="C356" s="179" t="s">
        <v>28</v>
      </c>
      <c r="D356" s="179" t="s">
        <v>679</v>
      </c>
      <c r="E356" s="179" t="s">
        <v>372</v>
      </c>
      <c r="F356" s="179" t="s">
        <v>377</v>
      </c>
      <c r="G356" s="179">
        <v>2018</v>
      </c>
      <c r="H356" s="179" t="s">
        <v>377</v>
      </c>
      <c r="I356" s="202">
        <v>61.0447761</v>
      </c>
      <c r="J356" s="202">
        <v>54.1791057</v>
      </c>
      <c r="K356" s="202"/>
      <c r="L356" s="202">
        <v>6.8656704</v>
      </c>
      <c r="M356" s="202"/>
      <c r="N356" s="202"/>
      <c r="O356" s="202"/>
      <c r="P356" s="202"/>
      <c r="Q356" s="210">
        <v>46</v>
      </c>
      <c r="R356" s="179" t="s">
        <v>398</v>
      </c>
      <c r="S356" s="179" t="s">
        <v>399</v>
      </c>
    </row>
    <row r="357" spans="1:19" s="170" customFormat="1" ht="25.5" customHeight="1">
      <c r="A357" s="212"/>
      <c r="B357" s="179" t="s">
        <v>746</v>
      </c>
      <c r="C357" s="179" t="s">
        <v>28</v>
      </c>
      <c r="D357" s="179" t="s">
        <v>679</v>
      </c>
      <c r="E357" s="179" t="s">
        <v>381</v>
      </c>
      <c r="F357" s="179" t="s">
        <v>384</v>
      </c>
      <c r="G357" s="179">
        <v>2018</v>
      </c>
      <c r="H357" s="179" t="s">
        <v>384</v>
      </c>
      <c r="I357" s="202">
        <v>61.0447761</v>
      </c>
      <c r="J357" s="202"/>
      <c r="K357" s="202"/>
      <c r="L357" s="202">
        <v>61.0447761</v>
      </c>
      <c r="M357" s="202"/>
      <c r="N357" s="202"/>
      <c r="O357" s="202"/>
      <c r="P357" s="202"/>
      <c r="Q357" s="210">
        <v>46</v>
      </c>
      <c r="R357" s="179" t="s">
        <v>398</v>
      </c>
      <c r="S357" s="179" t="s">
        <v>399</v>
      </c>
    </row>
    <row r="358" spans="1:19" s="170" customFormat="1" ht="25.5" customHeight="1">
      <c r="A358" s="212"/>
      <c r="B358" s="179" t="s">
        <v>747</v>
      </c>
      <c r="C358" s="179" t="s">
        <v>28</v>
      </c>
      <c r="D358" s="179" t="s">
        <v>679</v>
      </c>
      <c r="E358" s="179" t="s">
        <v>381</v>
      </c>
      <c r="F358" s="179" t="s">
        <v>748</v>
      </c>
      <c r="G358" s="179">
        <v>2018</v>
      </c>
      <c r="H358" s="179" t="s">
        <v>748</v>
      </c>
      <c r="I358" s="202">
        <v>61.0447761</v>
      </c>
      <c r="J358" s="202"/>
      <c r="K358" s="202"/>
      <c r="L358" s="202">
        <v>61.0447761</v>
      </c>
      <c r="M358" s="202"/>
      <c r="N358" s="202"/>
      <c r="O358" s="202"/>
      <c r="P358" s="202"/>
      <c r="Q358" s="210">
        <v>45</v>
      </c>
      <c r="R358" s="179" t="s">
        <v>398</v>
      </c>
      <c r="S358" s="179" t="s">
        <v>399</v>
      </c>
    </row>
    <row r="359" spans="1:19" s="170" customFormat="1" ht="25.5" customHeight="1">
      <c r="A359" s="212"/>
      <c r="B359" s="179" t="s">
        <v>749</v>
      </c>
      <c r="C359" s="179" t="s">
        <v>28</v>
      </c>
      <c r="D359" s="179" t="s">
        <v>679</v>
      </c>
      <c r="E359" s="179" t="s">
        <v>381</v>
      </c>
      <c r="F359" s="179" t="s">
        <v>388</v>
      </c>
      <c r="G359" s="179">
        <v>2018</v>
      </c>
      <c r="H359" s="179" t="s">
        <v>388</v>
      </c>
      <c r="I359" s="202">
        <v>61.0447761</v>
      </c>
      <c r="J359" s="202"/>
      <c r="K359" s="202"/>
      <c r="L359" s="202">
        <v>61.0447761</v>
      </c>
      <c r="M359" s="202"/>
      <c r="N359" s="202"/>
      <c r="O359" s="202"/>
      <c r="P359" s="202"/>
      <c r="Q359" s="210">
        <v>45</v>
      </c>
      <c r="R359" s="179" t="s">
        <v>398</v>
      </c>
      <c r="S359" s="179" t="s">
        <v>399</v>
      </c>
    </row>
    <row r="360" spans="1:19" s="25" customFormat="1" ht="18" customHeight="1">
      <c r="A360" s="181" t="s">
        <v>750</v>
      </c>
      <c r="B360" s="179"/>
      <c r="C360" s="179"/>
      <c r="D360" s="179"/>
      <c r="E360" s="179"/>
      <c r="F360" s="179"/>
      <c r="G360" s="179"/>
      <c r="H360" s="179"/>
      <c r="I360" s="202"/>
      <c r="J360" s="202"/>
      <c r="K360" s="202"/>
      <c r="L360" s="202"/>
      <c r="M360" s="202"/>
      <c r="N360" s="202"/>
      <c r="O360" s="202"/>
      <c r="P360" s="202"/>
      <c r="Q360" s="210"/>
      <c r="R360" s="179"/>
      <c r="S360" s="179"/>
    </row>
    <row r="361" spans="1:19" s="25" customFormat="1" ht="18" customHeight="1">
      <c r="A361" s="181" t="s">
        <v>751</v>
      </c>
      <c r="B361" s="179"/>
      <c r="C361" s="179"/>
      <c r="D361" s="179"/>
      <c r="E361" s="179"/>
      <c r="F361" s="179"/>
      <c r="G361" s="179"/>
      <c r="H361" s="179"/>
      <c r="I361" s="202"/>
      <c r="J361" s="202"/>
      <c r="K361" s="202"/>
      <c r="L361" s="202"/>
      <c r="M361" s="202"/>
      <c r="N361" s="202"/>
      <c r="O361" s="202"/>
      <c r="P361" s="202"/>
      <c r="Q361" s="210"/>
      <c r="R361" s="179"/>
      <c r="S361" s="179"/>
    </row>
    <row r="362" spans="1:19" ht="18" customHeight="1">
      <c r="A362" s="181" t="s">
        <v>752</v>
      </c>
      <c r="B362" s="179"/>
      <c r="C362" s="179"/>
      <c r="D362" s="179"/>
      <c r="E362" s="179"/>
      <c r="F362" s="179"/>
      <c r="G362" s="179"/>
      <c r="H362" s="179"/>
      <c r="I362" s="202"/>
      <c r="J362" s="202"/>
      <c r="K362" s="202"/>
      <c r="L362" s="202"/>
      <c r="M362" s="202"/>
      <c r="N362" s="202"/>
      <c r="O362" s="202"/>
      <c r="P362" s="202"/>
      <c r="Q362" s="191"/>
      <c r="R362" s="191"/>
      <c r="S362" s="191"/>
    </row>
    <row r="363" spans="1:19" s="18" customFormat="1" ht="37.5" customHeight="1">
      <c r="A363" s="224"/>
      <c r="B363" s="179" t="s">
        <v>753</v>
      </c>
      <c r="C363" s="179" t="s">
        <v>754</v>
      </c>
      <c r="D363" s="179" t="s">
        <v>755</v>
      </c>
      <c r="E363" s="179" t="s">
        <v>75</v>
      </c>
      <c r="F363" s="179" t="s">
        <v>104</v>
      </c>
      <c r="G363" s="179">
        <v>2018</v>
      </c>
      <c r="H363" s="179" t="s">
        <v>104</v>
      </c>
      <c r="I363" s="202">
        <v>15</v>
      </c>
      <c r="J363" s="202"/>
      <c r="K363" s="202">
        <v>15</v>
      </c>
      <c r="L363" s="225"/>
      <c r="M363" s="225"/>
      <c r="N363" s="225"/>
      <c r="O363" s="225"/>
      <c r="P363" s="225"/>
      <c r="Q363" s="191">
        <v>15</v>
      </c>
      <c r="R363" s="191" t="s">
        <v>756</v>
      </c>
      <c r="S363" s="191" t="s">
        <v>757</v>
      </c>
    </row>
    <row r="364" spans="1:19" s="18" customFormat="1" ht="37.5" customHeight="1">
      <c r="A364" s="224"/>
      <c r="B364" s="179" t="s">
        <v>758</v>
      </c>
      <c r="C364" s="179" t="s">
        <v>759</v>
      </c>
      <c r="D364" s="179" t="s">
        <v>760</v>
      </c>
      <c r="E364" s="179" t="s">
        <v>75</v>
      </c>
      <c r="F364" s="179" t="s">
        <v>82</v>
      </c>
      <c r="G364" s="179">
        <v>2018</v>
      </c>
      <c r="H364" s="179" t="s">
        <v>82</v>
      </c>
      <c r="I364" s="202">
        <v>15</v>
      </c>
      <c r="J364" s="202"/>
      <c r="K364" s="202">
        <v>15</v>
      </c>
      <c r="L364" s="225"/>
      <c r="M364" s="225"/>
      <c r="N364" s="225"/>
      <c r="O364" s="225"/>
      <c r="P364" s="225"/>
      <c r="Q364" s="191">
        <v>20</v>
      </c>
      <c r="R364" s="191" t="s">
        <v>756</v>
      </c>
      <c r="S364" s="191" t="s">
        <v>761</v>
      </c>
    </row>
    <row r="365" spans="1:19" s="18" customFormat="1" ht="37.5" customHeight="1">
      <c r="A365" s="224"/>
      <c r="B365" s="179" t="s">
        <v>762</v>
      </c>
      <c r="C365" s="179" t="s">
        <v>754</v>
      </c>
      <c r="D365" s="179" t="s">
        <v>763</v>
      </c>
      <c r="E365" s="179" t="s">
        <v>42</v>
      </c>
      <c r="F365" s="179" t="s">
        <v>63</v>
      </c>
      <c r="G365" s="179">
        <v>2018</v>
      </c>
      <c r="H365" s="179" t="s">
        <v>63</v>
      </c>
      <c r="I365" s="202">
        <v>20</v>
      </c>
      <c r="J365" s="202"/>
      <c r="K365" s="202">
        <v>20</v>
      </c>
      <c r="L365" s="225"/>
      <c r="M365" s="225"/>
      <c r="N365" s="225"/>
      <c r="O365" s="225"/>
      <c r="P365" s="225"/>
      <c r="Q365" s="191">
        <v>25</v>
      </c>
      <c r="R365" s="191" t="s">
        <v>756</v>
      </c>
      <c r="S365" s="191" t="s">
        <v>764</v>
      </c>
    </row>
    <row r="366" spans="1:19" s="18" customFormat="1" ht="58.5" customHeight="1">
      <c r="A366" s="224"/>
      <c r="B366" s="179" t="s">
        <v>765</v>
      </c>
      <c r="C366" s="179" t="s">
        <v>28</v>
      </c>
      <c r="D366" s="179" t="s">
        <v>766</v>
      </c>
      <c r="E366" s="179" t="s">
        <v>381</v>
      </c>
      <c r="F366" s="179" t="s">
        <v>601</v>
      </c>
      <c r="G366" s="179">
        <v>2018</v>
      </c>
      <c r="H366" s="179" t="s">
        <v>601</v>
      </c>
      <c r="I366" s="202">
        <v>10</v>
      </c>
      <c r="J366" s="202"/>
      <c r="K366" s="202"/>
      <c r="L366" s="202">
        <v>10</v>
      </c>
      <c r="M366" s="225"/>
      <c r="N366" s="225"/>
      <c r="O366" s="225"/>
      <c r="P366" s="225"/>
      <c r="Q366" s="191">
        <v>20</v>
      </c>
      <c r="R366" s="191" t="s">
        <v>756</v>
      </c>
      <c r="S366" s="191" t="s">
        <v>761</v>
      </c>
    </row>
    <row r="367" spans="1:19" s="18" customFormat="1" ht="72" customHeight="1">
      <c r="A367" s="224"/>
      <c r="B367" s="179" t="s">
        <v>767</v>
      </c>
      <c r="C367" s="179" t="s">
        <v>28</v>
      </c>
      <c r="D367" s="179" t="s">
        <v>768</v>
      </c>
      <c r="E367" s="179" t="s">
        <v>289</v>
      </c>
      <c r="F367" s="179" t="s">
        <v>294</v>
      </c>
      <c r="G367" s="179">
        <v>2018</v>
      </c>
      <c r="H367" s="179" t="s">
        <v>294</v>
      </c>
      <c r="I367" s="202">
        <v>10</v>
      </c>
      <c r="J367" s="202"/>
      <c r="K367" s="202"/>
      <c r="L367" s="202">
        <v>10</v>
      </c>
      <c r="M367" s="225"/>
      <c r="N367" s="225"/>
      <c r="O367" s="225"/>
      <c r="P367" s="225"/>
      <c r="Q367" s="191">
        <v>23</v>
      </c>
      <c r="R367" s="191" t="s">
        <v>756</v>
      </c>
      <c r="S367" s="191" t="s">
        <v>769</v>
      </c>
    </row>
    <row r="368" spans="1:19" s="18" customFormat="1" ht="66" customHeight="1">
      <c r="A368" s="224"/>
      <c r="B368" s="179" t="s">
        <v>770</v>
      </c>
      <c r="C368" s="179" t="s">
        <v>28</v>
      </c>
      <c r="D368" s="179" t="s">
        <v>771</v>
      </c>
      <c r="E368" s="179" t="s">
        <v>42</v>
      </c>
      <c r="F368" s="179" t="s">
        <v>43</v>
      </c>
      <c r="G368" s="179">
        <v>2018</v>
      </c>
      <c r="H368" s="179" t="s">
        <v>43</v>
      </c>
      <c r="I368" s="202">
        <v>10</v>
      </c>
      <c r="J368" s="202"/>
      <c r="K368" s="202"/>
      <c r="L368" s="202">
        <v>10</v>
      </c>
      <c r="M368" s="225"/>
      <c r="N368" s="225"/>
      <c r="O368" s="225"/>
      <c r="P368" s="225"/>
      <c r="Q368" s="191">
        <v>18</v>
      </c>
      <c r="R368" s="191" t="s">
        <v>756</v>
      </c>
      <c r="S368" s="191" t="s">
        <v>772</v>
      </c>
    </row>
    <row r="369" spans="1:19" s="18" customFormat="1" ht="45" customHeight="1">
      <c r="A369" s="224"/>
      <c r="B369" s="179" t="s">
        <v>773</v>
      </c>
      <c r="C369" s="179" t="s">
        <v>754</v>
      </c>
      <c r="D369" s="179" t="s">
        <v>774</v>
      </c>
      <c r="E369" s="179" t="s">
        <v>222</v>
      </c>
      <c r="F369" s="179" t="s">
        <v>231</v>
      </c>
      <c r="G369" s="179">
        <v>2018</v>
      </c>
      <c r="H369" s="179" t="s">
        <v>231</v>
      </c>
      <c r="I369" s="202">
        <v>10</v>
      </c>
      <c r="J369" s="202"/>
      <c r="K369" s="202"/>
      <c r="L369" s="202">
        <v>10</v>
      </c>
      <c r="M369" s="225"/>
      <c r="N369" s="225"/>
      <c r="O369" s="225"/>
      <c r="P369" s="225"/>
      <c r="Q369" s="191">
        <v>15</v>
      </c>
      <c r="R369" s="191" t="s">
        <v>756</v>
      </c>
      <c r="S369" s="191" t="s">
        <v>775</v>
      </c>
    </row>
    <row r="370" spans="1:19" s="18" customFormat="1" ht="42.75" customHeight="1">
      <c r="A370" s="224"/>
      <c r="B370" s="179" t="s">
        <v>776</v>
      </c>
      <c r="C370" s="179" t="s">
        <v>754</v>
      </c>
      <c r="D370" s="179" t="s">
        <v>777</v>
      </c>
      <c r="E370" s="179" t="s">
        <v>162</v>
      </c>
      <c r="F370" s="179" t="s">
        <v>163</v>
      </c>
      <c r="G370" s="179">
        <v>2018</v>
      </c>
      <c r="H370" s="179" t="s">
        <v>163</v>
      </c>
      <c r="I370" s="202">
        <v>10</v>
      </c>
      <c r="J370" s="202"/>
      <c r="K370" s="202"/>
      <c r="L370" s="202">
        <v>10</v>
      </c>
      <c r="M370" s="225"/>
      <c r="N370" s="225"/>
      <c r="O370" s="225"/>
      <c r="P370" s="225"/>
      <c r="Q370" s="191">
        <v>77</v>
      </c>
      <c r="R370" s="191" t="s">
        <v>756</v>
      </c>
      <c r="S370" s="191" t="s">
        <v>778</v>
      </c>
    </row>
    <row r="371" spans="1:19" s="18" customFormat="1" ht="57" customHeight="1">
      <c r="A371" s="224"/>
      <c r="B371" s="179" t="s">
        <v>779</v>
      </c>
      <c r="C371" s="179" t="s">
        <v>28</v>
      </c>
      <c r="D371" s="179" t="s">
        <v>780</v>
      </c>
      <c r="E371" s="179" t="s">
        <v>213</v>
      </c>
      <c r="F371" s="179" t="s">
        <v>699</v>
      </c>
      <c r="G371" s="179">
        <v>2018</v>
      </c>
      <c r="H371" s="179" t="s">
        <v>699</v>
      </c>
      <c r="I371" s="202">
        <v>10</v>
      </c>
      <c r="J371" s="202"/>
      <c r="K371" s="202"/>
      <c r="L371" s="202">
        <v>10</v>
      </c>
      <c r="M371" s="225"/>
      <c r="N371" s="225"/>
      <c r="O371" s="225"/>
      <c r="P371" s="225"/>
      <c r="Q371" s="191">
        <v>55</v>
      </c>
      <c r="R371" s="191" t="s">
        <v>756</v>
      </c>
      <c r="S371" s="191" t="s">
        <v>781</v>
      </c>
    </row>
    <row r="372" spans="1:19" s="18" customFormat="1" ht="49.5" customHeight="1">
      <c r="A372" s="224"/>
      <c r="B372" s="179" t="s">
        <v>782</v>
      </c>
      <c r="C372" s="179" t="s">
        <v>28</v>
      </c>
      <c r="D372" s="179" t="s">
        <v>783</v>
      </c>
      <c r="E372" s="179" t="s">
        <v>372</v>
      </c>
      <c r="F372" s="179" t="s">
        <v>377</v>
      </c>
      <c r="G372" s="179">
        <v>2018</v>
      </c>
      <c r="H372" s="179" t="s">
        <v>377</v>
      </c>
      <c r="I372" s="202">
        <v>10</v>
      </c>
      <c r="J372" s="202"/>
      <c r="K372" s="202"/>
      <c r="L372" s="202">
        <v>10</v>
      </c>
      <c r="M372" s="225"/>
      <c r="N372" s="225"/>
      <c r="O372" s="225"/>
      <c r="P372" s="225"/>
      <c r="Q372" s="191">
        <v>46</v>
      </c>
      <c r="R372" s="191" t="s">
        <v>756</v>
      </c>
      <c r="S372" s="191" t="s">
        <v>784</v>
      </c>
    </row>
    <row r="373" spans="1:19" s="18" customFormat="1" ht="43.5" customHeight="1">
      <c r="A373" s="224"/>
      <c r="B373" s="179" t="s">
        <v>785</v>
      </c>
      <c r="C373" s="179" t="s">
        <v>28</v>
      </c>
      <c r="D373" s="179" t="s">
        <v>786</v>
      </c>
      <c r="E373" s="179" t="s">
        <v>276</v>
      </c>
      <c r="F373" s="179" t="s">
        <v>76</v>
      </c>
      <c r="G373" s="179">
        <v>2018</v>
      </c>
      <c r="H373" s="179" t="s">
        <v>76</v>
      </c>
      <c r="I373" s="202">
        <v>10</v>
      </c>
      <c r="J373" s="202"/>
      <c r="K373" s="202"/>
      <c r="L373" s="202">
        <v>10</v>
      </c>
      <c r="M373" s="225"/>
      <c r="N373" s="225"/>
      <c r="O373" s="225"/>
      <c r="P373" s="225"/>
      <c r="Q373" s="191">
        <v>34</v>
      </c>
      <c r="R373" s="191" t="s">
        <v>756</v>
      </c>
      <c r="S373" s="191" t="s">
        <v>787</v>
      </c>
    </row>
    <row r="374" spans="1:19" s="18" customFormat="1" ht="96.75" customHeight="1">
      <c r="A374" s="224"/>
      <c r="B374" s="179" t="s">
        <v>788</v>
      </c>
      <c r="C374" s="179" t="s">
        <v>28</v>
      </c>
      <c r="D374" s="179" t="s">
        <v>789</v>
      </c>
      <c r="E374" s="179" t="s">
        <v>131</v>
      </c>
      <c r="F374" s="179" t="s">
        <v>145</v>
      </c>
      <c r="G374" s="179">
        <v>2018</v>
      </c>
      <c r="H374" s="179" t="s">
        <v>145</v>
      </c>
      <c r="I374" s="202">
        <v>32</v>
      </c>
      <c r="J374" s="202"/>
      <c r="K374" s="202"/>
      <c r="L374" s="202">
        <v>32</v>
      </c>
      <c r="M374" s="225"/>
      <c r="N374" s="225"/>
      <c r="O374" s="225"/>
      <c r="P374" s="225"/>
      <c r="Q374" s="191">
        <v>139</v>
      </c>
      <c r="R374" s="191" t="s">
        <v>756</v>
      </c>
      <c r="S374" s="191" t="s">
        <v>790</v>
      </c>
    </row>
    <row r="375" spans="1:19" s="25" customFormat="1" ht="24" customHeight="1">
      <c r="A375" s="181" t="s">
        <v>791</v>
      </c>
      <c r="B375" s="179"/>
      <c r="C375" s="179"/>
      <c r="D375" s="179"/>
      <c r="E375" s="179"/>
      <c r="F375" s="179"/>
      <c r="G375" s="179"/>
      <c r="H375" s="179"/>
      <c r="I375" s="202"/>
      <c r="J375" s="202"/>
      <c r="K375" s="202"/>
      <c r="L375" s="202"/>
      <c r="M375" s="202"/>
      <c r="N375" s="202"/>
      <c r="O375" s="202"/>
      <c r="P375" s="202"/>
      <c r="Q375" s="211"/>
      <c r="R375" s="179"/>
      <c r="S375" s="179"/>
    </row>
    <row r="376" spans="1:19" s="25" customFormat="1" ht="30" customHeight="1">
      <c r="A376" s="181" t="s">
        <v>792</v>
      </c>
      <c r="B376" s="179"/>
      <c r="C376" s="179"/>
      <c r="D376" s="179"/>
      <c r="E376" s="179"/>
      <c r="F376" s="179"/>
      <c r="G376" s="179"/>
      <c r="H376" s="183"/>
      <c r="I376" s="202"/>
      <c r="J376" s="202"/>
      <c r="K376" s="202"/>
      <c r="L376" s="202"/>
      <c r="M376" s="202"/>
      <c r="N376" s="202"/>
      <c r="O376" s="202"/>
      <c r="P376" s="202"/>
      <c r="Q376" s="211"/>
      <c r="R376" s="183"/>
      <c r="S376" s="179"/>
    </row>
    <row r="377" spans="1:19" s="25" customFormat="1" ht="39" customHeight="1">
      <c r="A377" s="181"/>
      <c r="B377" s="126" t="s">
        <v>793</v>
      </c>
      <c r="C377" s="179" t="s">
        <v>28</v>
      </c>
      <c r="D377" s="126" t="s">
        <v>794</v>
      </c>
      <c r="E377" s="129" t="s">
        <v>795</v>
      </c>
      <c r="F377" s="179"/>
      <c r="G377" s="179">
        <v>2018</v>
      </c>
      <c r="H377" s="183" t="s">
        <v>126</v>
      </c>
      <c r="I377" s="202">
        <v>7</v>
      </c>
      <c r="J377" s="202"/>
      <c r="K377" s="202">
        <v>7</v>
      </c>
      <c r="L377" s="202"/>
      <c r="M377" s="202"/>
      <c r="N377" s="202"/>
      <c r="O377" s="202"/>
      <c r="P377" s="202"/>
      <c r="Q377" s="211">
        <v>73</v>
      </c>
      <c r="R377" s="183" t="s">
        <v>654</v>
      </c>
      <c r="S377" s="179" t="s">
        <v>796</v>
      </c>
    </row>
    <row r="378" spans="1:19" s="25" customFormat="1" ht="39" customHeight="1">
      <c r="A378" s="181"/>
      <c r="B378" s="126" t="s">
        <v>797</v>
      </c>
      <c r="C378" s="179" t="s">
        <v>28</v>
      </c>
      <c r="D378" s="126" t="s">
        <v>798</v>
      </c>
      <c r="E378" s="129" t="s">
        <v>245</v>
      </c>
      <c r="F378" s="179"/>
      <c r="G378" s="179">
        <v>2018</v>
      </c>
      <c r="H378" s="183" t="s">
        <v>126</v>
      </c>
      <c r="I378" s="202">
        <v>1</v>
      </c>
      <c r="J378" s="202"/>
      <c r="K378" s="202">
        <v>1</v>
      </c>
      <c r="L378" s="202"/>
      <c r="M378" s="202"/>
      <c r="N378" s="202"/>
      <c r="O378" s="202"/>
      <c r="P378" s="202"/>
      <c r="Q378" s="211">
        <v>7</v>
      </c>
      <c r="R378" s="183" t="s">
        <v>654</v>
      </c>
      <c r="S378" s="179" t="s">
        <v>796</v>
      </c>
    </row>
    <row r="379" spans="1:19" s="25" customFormat="1" ht="39.75" customHeight="1">
      <c r="A379" s="181"/>
      <c r="B379" s="126" t="s">
        <v>799</v>
      </c>
      <c r="C379" s="179" t="s">
        <v>28</v>
      </c>
      <c r="D379" s="126" t="s">
        <v>800</v>
      </c>
      <c r="E379" s="129" t="s">
        <v>75</v>
      </c>
      <c r="F379" s="179"/>
      <c r="G379" s="179">
        <v>2018</v>
      </c>
      <c r="H379" s="183" t="s">
        <v>126</v>
      </c>
      <c r="I379" s="202">
        <v>4</v>
      </c>
      <c r="J379" s="202"/>
      <c r="K379" s="202">
        <v>4</v>
      </c>
      <c r="L379" s="202"/>
      <c r="M379" s="202"/>
      <c r="N379" s="202"/>
      <c r="O379" s="202"/>
      <c r="P379" s="202"/>
      <c r="Q379" s="211">
        <v>24</v>
      </c>
      <c r="R379" s="183" t="s">
        <v>654</v>
      </c>
      <c r="S379" s="179" t="s">
        <v>796</v>
      </c>
    </row>
    <row r="380" spans="1:19" s="25" customFormat="1" ht="39.75" customHeight="1">
      <c r="A380" s="181"/>
      <c r="B380" s="126" t="s">
        <v>801</v>
      </c>
      <c r="C380" s="179" t="s">
        <v>28</v>
      </c>
      <c r="D380" s="126" t="s">
        <v>802</v>
      </c>
      <c r="E380" s="129" t="s">
        <v>803</v>
      </c>
      <c r="F380" s="179"/>
      <c r="G380" s="179">
        <v>2018</v>
      </c>
      <c r="H380" s="183" t="s">
        <v>126</v>
      </c>
      <c r="I380" s="202">
        <v>3</v>
      </c>
      <c r="J380" s="202"/>
      <c r="K380" s="202">
        <v>3</v>
      </c>
      <c r="L380" s="202"/>
      <c r="M380" s="202"/>
      <c r="N380" s="202"/>
      <c r="O380" s="202"/>
      <c r="P380" s="202"/>
      <c r="Q380" s="211">
        <v>23</v>
      </c>
      <c r="R380" s="183" t="s">
        <v>654</v>
      </c>
      <c r="S380" s="179" t="s">
        <v>796</v>
      </c>
    </row>
    <row r="381" spans="1:19" s="25" customFormat="1" ht="39.75" customHeight="1">
      <c r="A381" s="181"/>
      <c r="B381" s="126" t="s">
        <v>804</v>
      </c>
      <c r="C381" s="179" t="s">
        <v>28</v>
      </c>
      <c r="D381" s="126" t="s">
        <v>805</v>
      </c>
      <c r="E381" s="129" t="s">
        <v>630</v>
      </c>
      <c r="F381" s="179"/>
      <c r="G381" s="179">
        <v>2018</v>
      </c>
      <c r="H381" s="183" t="s">
        <v>126</v>
      </c>
      <c r="I381" s="202">
        <v>1.3</v>
      </c>
      <c r="J381" s="202"/>
      <c r="K381" s="202">
        <v>1.3</v>
      </c>
      <c r="L381" s="202"/>
      <c r="M381" s="202"/>
      <c r="N381" s="202"/>
      <c r="O381" s="202"/>
      <c r="P381" s="202"/>
      <c r="Q381" s="211">
        <v>19</v>
      </c>
      <c r="R381" s="183" t="s">
        <v>654</v>
      </c>
      <c r="S381" s="179" t="s">
        <v>796</v>
      </c>
    </row>
    <row r="382" spans="1:19" s="25" customFormat="1" ht="39.75" customHeight="1">
      <c r="A382" s="181"/>
      <c r="B382" s="126" t="s">
        <v>806</v>
      </c>
      <c r="C382" s="179" t="s">
        <v>28</v>
      </c>
      <c r="D382" s="126" t="s">
        <v>807</v>
      </c>
      <c r="E382" s="129" t="s">
        <v>381</v>
      </c>
      <c r="F382" s="179"/>
      <c r="G382" s="179">
        <v>2018</v>
      </c>
      <c r="H382" s="183" t="s">
        <v>126</v>
      </c>
      <c r="I382" s="202">
        <v>5.2</v>
      </c>
      <c r="J382" s="202"/>
      <c r="K382" s="202">
        <v>5.2</v>
      </c>
      <c r="L382" s="202"/>
      <c r="M382" s="202"/>
      <c r="N382" s="202"/>
      <c r="O382" s="202"/>
      <c r="P382" s="202"/>
      <c r="Q382" s="211">
        <v>62</v>
      </c>
      <c r="R382" s="183" t="s">
        <v>654</v>
      </c>
      <c r="S382" s="179" t="s">
        <v>796</v>
      </c>
    </row>
    <row r="383" spans="1:19" s="25" customFormat="1" ht="39.75" customHeight="1">
      <c r="A383" s="181"/>
      <c r="B383" s="228" t="s">
        <v>808</v>
      </c>
      <c r="C383" s="179" t="s">
        <v>28</v>
      </c>
      <c r="D383" s="228" t="s">
        <v>809</v>
      </c>
      <c r="E383" s="229" t="s">
        <v>289</v>
      </c>
      <c r="F383" s="179"/>
      <c r="G383" s="179">
        <v>2018</v>
      </c>
      <c r="H383" s="183" t="s">
        <v>126</v>
      </c>
      <c r="I383" s="202">
        <v>10</v>
      </c>
      <c r="J383" s="202"/>
      <c r="K383" s="202">
        <v>10</v>
      </c>
      <c r="L383" s="202"/>
      <c r="M383" s="202"/>
      <c r="N383" s="202"/>
      <c r="O383" s="202"/>
      <c r="P383" s="202"/>
      <c r="Q383" s="211">
        <v>138</v>
      </c>
      <c r="R383" s="183" t="s">
        <v>654</v>
      </c>
      <c r="S383" s="179" t="s">
        <v>796</v>
      </c>
    </row>
    <row r="384" spans="1:19" s="25" customFormat="1" ht="39.75" customHeight="1">
      <c r="A384" s="181"/>
      <c r="B384" s="126" t="s">
        <v>810</v>
      </c>
      <c r="C384" s="179" t="s">
        <v>28</v>
      </c>
      <c r="D384" s="126" t="s">
        <v>811</v>
      </c>
      <c r="E384" s="129" t="s">
        <v>42</v>
      </c>
      <c r="F384" s="179"/>
      <c r="G384" s="179">
        <v>2018</v>
      </c>
      <c r="H384" s="183" t="s">
        <v>126</v>
      </c>
      <c r="I384" s="202">
        <v>7</v>
      </c>
      <c r="J384" s="202"/>
      <c r="K384" s="202">
        <v>7</v>
      </c>
      <c r="L384" s="202"/>
      <c r="M384" s="202"/>
      <c r="N384" s="202"/>
      <c r="O384" s="202"/>
      <c r="P384" s="202"/>
      <c r="Q384" s="211">
        <v>35</v>
      </c>
      <c r="R384" s="183" t="s">
        <v>654</v>
      </c>
      <c r="S384" s="179" t="s">
        <v>796</v>
      </c>
    </row>
    <row r="385" spans="1:19" s="25" customFormat="1" ht="39.75" customHeight="1">
      <c r="A385" s="181"/>
      <c r="B385" s="126" t="s">
        <v>812</v>
      </c>
      <c r="C385" s="179" t="s">
        <v>28</v>
      </c>
      <c r="D385" s="126" t="s">
        <v>813</v>
      </c>
      <c r="E385" s="129" t="s">
        <v>222</v>
      </c>
      <c r="F385" s="179"/>
      <c r="G385" s="179">
        <v>2018</v>
      </c>
      <c r="H385" s="183" t="s">
        <v>126</v>
      </c>
      <c r="I385" s="202">
        <v>2</v>
      </c>
      <c r="J385" s="202"/>
      <c r="K385" s="202">
        <v>2</v>
      </c>
      <c r="L385" s="202"/>
      <c r="M385" s="202"/>
      <c r="N385" s="202"/>
      <c r="O385" s="202"/>
      <c r="P385" s="202"/>
      <c r="Q385" s="211">
        <v>9</v>
      </c>
      <c r="R385" s="183" t="s">
        <v>654</v>
      </c>
      <c r="S385" s="179" t="s">
        <v>796</v>
      </c>
    </row>
    <row r="386" spans="1:19" s="25" customFormat="1" ht="39.75" customHeight="1">
      <c r="A386" s="181"/>
      <c r="B386" s="126" t="s">
        <v>814</v>
      </c>
      <c r="C386" s="179" t="s">
        <v>28</v>
      </c>
      <c r="D386" s="126" t="s">
        <v>815</v>
      </c>
      <c r="E386" s="129" t="s">
        <v>372</v>
      </c>
      <c r="F386" s="179"/>
      <c r="G386" s="179">
        <v>2018</v>
      </c>
      <c r="H386" s="183" t="s">
        <v>126</v>
      </c>
      <c r="I386" s="202">
        <v>3.1</v>
      </c>
      <c r="J386" s="202"/>
      <c r="K386" s="202">
        <v>3.1</v>
      </c>
      <c r="L386" s="202"/>
      <c r="M386" s="202"/>
      <c r="N386" s="202"/>
      <c r="O386" s="202"/>
      <c r="P386" s="202"/>
      <c r="Q386" s="211">
        <v>23</v>
      </c>
      <c r="R386" s="183" t="s">
        <v>654</v>
      </c>
      <c r="S386" s="179" t="s">
        <v>796</v>
      </c>
    </row>
    <row r="387" spans="1:19" s="25" customFormat="1" ht="39.75" customHeight="1">
      <c r="A387" s="181"/>
      <c r="B387" s="126" t="s">
        <v>816</v>
      </c>
      <c r="C387" s="179" t="s">
        <v>28</v>
      </c>
      <c r="D387" s="126" t="s">
        <v>817</v>
      </c>
      <c r="E387" s="129" t="s">
        <v>162</v>
      </c>
      <c r="F387" s="179"/>
      <c r="G387" s="179">
        <v>2018</v>
      </c>
      <c r="H387" s="183" t="s">
        <v>126</v>
      </c>
      <c r="I387" s="202">
        <v>1.1</v>
      </c>
      <c r="J387" s="202"/>
      <c r="K387" s="202">
        <v>1.1</v>
      </c>
      <c r="L387" s="202"/>
      <c r="M387" s="202"/>
      <c r="N387" s="202"/>
      <c r="O387" s="202"/>
      <c r="P387" s="202"/>
      <c r="Q387" s="211">
        <v>24</v>
      </c>
      <c r="R387" s="183" t="s">
        <v>654</v>
      </c>
      <c r="S387" s="179" t="s">
        <v>796</v>
      </c>
    </row>
    <row r="388" spans="1:19" s="25" customFormat="1" ht="39.75" customHeight="1">
      <c r="A388" s="181"/>
      <c r="B388" s="126" t="s">
        <v>818</v>
      </c>
      <c r="C388" s="179" t="s">
        <v>28</v>
      </c>
      <c r="D388" s="126" t="s">
        <v>819</v>
      </c>
      <c r="E388" s="129" t="s">
        <v>213</v>
      </c>
      <c r="F388" s="179"/>
      <c r="G388" s="179">
        <v>2018</v>
      </c>
      <c r="H388" s="183" t="s">
        <v>126</v>
      </c>
      <c r="I388" s="202">
        <v>28</v>
      </c>
      <c r="J388" s="202"/>
      <c r="K388" s="202">
        <v>28</v>
      </c>
      <c r="L388" s="202"/>
      <c r="M388" s="202"/>
      <c r="N388" s="202"/>
      <c r="O388" s="202"/>
      <c r="P388" s="202"/>
      <c r="Q388" s="211">
        <v>193</v>
      </c>
      <c r="R388" s="183" t="s">
        <v>654</v>
      </c>
      <c r="S388" s="179" t="s">
        <v>796</v>
      </c>
    </row>
    <row r="389" spans="1:19" s="25" customFormat="1" ht="39.75" customHeight="1">
      <c r="A389" s="181"/>
      <c r="B389" s="126" t="s">
        <v>820</v>
      </c>
      <c r="C389" s="179" t="s">
        <v>28</v>
      </c>
      <c r="D389" s="126" t="s">
        <v>821</v>
      </c>
      <c r="E389" s="129" t="s">
        <v>337</v>
      </c>
      <c r="F389" s="179"/>
      <c r="G389" s="179">
        <v>2018</v>
      </c>
      <c r="H389" s="183" t="s">
        <v>126</v>
      </c>
      <c r="I389" s="202">
        <v>6</v>
      </c>
      <c r="J389" s="202"/>
      <c r="K389" s="202">
        <v>6</v>
      </c>
      <c r="L389" s="202"/>
      <c r="M389" s="202"/>
      <c r="N389" s="202"/>
      <c r="O389" s="202"/>
      <c r="P389" s="202"/>
      <c r="Q389" s="211">
        <v>67</v>
      </c>
      <c r="R389" s="183" t="s">
        <v>654</v>
      </c>
      <c r="S389" s="179" t="s">
        <v>796</v>
      </c>
    </row>
    <row r="390" spans="1:19" s="25" customFormat="1" ht="39.75" customHeight="1">
      <c r="A390" s="181"/>
      <c r="B390" s="126" t="s">
        <v>822</v>
      </c>
      <c r="C390" s="179" t="s">
        <v>28</v>
      </c>
      <c r="D390" s="126" t="s">
        <v>823</v>
      </c>
      <c r="E390" s="129" t="s">
        <v>276</v>
      </c>
      <c r="F390" s="179"/>
      <c r="G390" s="179">
        <v>2018</v>
      </c>
      <c r="H390" s="183" t="s">
        <v>126</v>
      </c>
      <c r="I390" s="202">
        <v>3.6</v>
      </c>
      <c r="J390" s="202"/>
      <c r="K390" s="202">
        <v>3.6</v>
      </c>
      <c r="L390" s="202"/>
      <c r="M390" s="202"/>
      <c r="N390" s="202"/>
      <c r="O390" s="202"/>
      <c r="P390" s="202"/>
      <c r="Q390" s="211">
        <v>31</v>
      </c>
      <c r="R390" s="183" t="s">
        <v>654</v>
      </c>
      <c r="S390" s="179" t="s">
        <v>796</v>
      </c>
    </row>
    <row r="391" spans="1:19" s="25" customFormat="1" ht="39.75" customHeight="1">
      <c r="A391" s="181"/>
      <c r="B391" s="126" t="s">
        <v>824</v>
      </c>
      <c r="C391" s="179" t="s">
        <v>28</v>
      </c>
      <c r="D391" s="126" t="s">
        <v>825</v>
      </c>
      <c r="E391" s="129" t="s">
        <v>185</v>
      </c>
      <c r="F391" s="179"/>
      <c r="G391" s="179">
        <v>2018</v>
      </c>
      <c r="H391" s="183" t="s">
        <v>126</v>
      </c>
      <c r="I391" s="202">
        <v>2.8</v>
      </c>
      <c r="J391" s="202"/>
      <c r="K391" s="202">
        <v>2.8</v>
      </c>
      <c r="L391" s="202"/>
      <c r="M391" s="202"/>
      <c r="N391" s="202"/>
      <c r="O391" s="202"/>
      <c r="P391" s="202"/>
      <c r="Q391" s="211">
        <v>61</v>
      </c>
      <c r="R391" s="183" t="s">
        <v>654</v>
      </c>
      <c r="S391" s="179" t="s">
        <v>796</v>
      </c>
    </row>
    <row r="392" spans="1:19" s="25" customFormat="1" ht="24">
      <c r="A392" s="181" t="s">
        <v>826</v>
      </c>
      <c r="B392" s="179"/>
      <c r="C392" s="179"/>
      <c r="D392" s="179"/>
      <c r="E392" s="179"/>
      <c r="F392" s="179"/>
      <c r="G392" s="179"/>
      <c r="H392" s="183"/>
      <c r="I392" s="202"/>
      <c r="J392" s="202"/>
      <c r="K392" s="202"/>
      <c r="L392" s="202"/>
      <c r="M392" s="202"/>
      <c r="N392" s="202"/>
      <c r="O392" s="202"/>
      <c r="P392" s="202"/>
      <c r="Q392" s="211"/>
      <c r="R392" s="183"/>
      <c r="S392" s="179"/>
    </row>
    <row r="393" spans="1:19" s="25" customFormat="1" ht="42" customHeight="1">
      <c r="A393" s="181"/>
      <c r="B393" s="179" t="s">
        <v>827</v>
      </c>
      <c r="C393" s="179" t="s">
        <v>28</v>
      </c>
      <c r="D393" s="179" t="s">
        <v>828</v>
      </c>
      <c r="E393" s="179" t="s">
        <v>276</v>
      </c>
      <c r="F393" s="179" t="s">
        <v>279</v>
      </c>
      <c r="G393" s="179">
        <v>2018</v>
      </c>
      <c r="H393" s="183" t="s">
        <v>829</v>
      </c>
      <c r="I393" s="202">
        <v>1.3</v>
      </c>
      <c r="J393" s="202">
        <v>1.3</v>
      </c>
      <c r="K393" s="202"/>
      <c r="L393" s="202"/>
      <c r="M393" s="202"/>
      <c r="N393" s="202"/>
      <c r="O393" s="202"/>
      <c r="P393" s="202"/>
      <c r="Q393" s="211">
        <v>5</v>
      </c>
      <c r="R393" s="183" t="s">
        <v>654</v>
      </c>
      <c r="S393" s="179" t="s">
        <v>796</v>
      </c>
    </row>
    <row r="394" spans="1:19" s="25" customFormat="1" ht="42" customHeight="1">
      <c r="A394" s="181"/>
      <c r="B394" s="179" t="s">
        <v>830</v>
      </c>
      <c r="C394" s="179" t="s">
        <v>28</v>
      </c>
      <c r="D394" s="179" t="s">
        <v>831</v>
      </c>
      <c r="E394" s="179" t="s">
        <v>276</v>
      </c>
      <c r="F394" s="179" t="s">
        <v>285</v>
      </c>
      <c r="G394" s="179">
        <v>2018</v>
      </c>
      <c r="H394" s="183" t="s">
        <v>829</v>
      </c>
      <c r="I394" s="202">
        <v>0.4</v>
      </c>
      <c r="J394" s="202">
        <v>0.4</v>
      </c>
      <c r="K394" s="202"/>
      <c r="L394" s="202"/>
      <c r="M394" s="202"/>
      <c r="N394" s="202"/>
      <c r="O394" s="202"/>
      <c r="P394" s="202"/>
      <c r="Q394" s="211">
        <v>2</v>
      </c>
      <c r="R394" s="183" t="s">
        <v>654</v>
      </c>
      <c r="S394" s="179" t="s">
        <v>796</v>
      </c>
    </row>
    <row r="395" spans="1:19" s="25" customFormat="1" ht="42" customHeight="1">
      <c r="A395" s="181"/>
      <c r="B395" s="179" t="s">
        <v>832</v>
      </c>
      <c r="C395" s="179" t="s">
        <v>28</v>
      </c>
      <c r="D395" s="179" t="s">
        <v>833</v>
      </c>
      <c r="E395" s="179" t="s">
        <v>276</v>
      </c>
      <c r="F395" s="179" t="s">
        <v>287</v>
      </c>
      <c r="G395" s="179">
        <v>2018</v>
      </c>
      <c r="H395" s="183" t="s">
        <v>829</v>
      </c>
      <c r="I395" s="202">
        <v>0.7</v>
      </c>
      <c r="J395" s="202">
        <v>0.7</v>
      </c>
      <c r="K395" s="202"/>
      <c r="L395" s="202"/>
      <c r="M395" s="202"/>
      <c r="N395" s="202"/>
      <c r="O395" s="202"/>
      <c r="P395" s="202"/>
      <c r="Q395" s="211">
        <v>5</v>
      </c>
      <c r="R395" s="183" t="s">
        <v>654</v>
      </c>
      <c r="S395" s="179" t="s">
        <v>796</v>
      </c>
    </row>
    <row r="396" spans="1:19" s="25" customFormat="1" ht="42" customHeight="1">
      <c r="A396" s="181"/>
      <c r="B396" s="179" t="s">
        <v>834</v>
      </c>
      <c r="C396" s="179" t="s">
        <v>28</v>
      </c>
      <c r="D396" s="179" t="s">
        <v>835</v>
      </c>
      <c r="E396" s="179" t="s">
        <v>185</v>
      </c>
      <c r="F396" s="179" t="s">
        <v>186</v>
      </c>
      <c r="G396" s="179">
        <v>2018</v>
      </c>
      <c r="H396" s="183" t="s">
        <v>829</v>
      </c>
      <c r="I396" s="202">
        <v>0.2</v>
      </c>
      <c r="J396" s="202">
        <v>0.2</v>
      </c>
      <c r="K396" s="202"/>
      <c r="L396" s="202"/>
      <c r="M396" s="202"/>
      <c r="N396" s="202"/>
      <c r="O396" s="202"/>
      <c r="P396" s="202"/>
      <c r="Q396" s="211">
        <v>3</v>
      </c>
      <c r="R396" s="183" t="s">
        <v>654</v>
      </c>
      <c r="S396" s="179" t="s">
        <v>796</v>
      </c>
    </row>
    <row r="397" spans="1:19" s="25" customFormat="1" ht="42" customHeight="1">
      <c r="A397" s="181"/>
      <c r="B397" s="179" t="s">
        <v>836</v>
      </c>
      <c r="C397" s="179" t="s">
        <v>28</v>
      </c>
      <c r="D397" s="179" t="s">
        <v>837</v>
      </c>
      <c r="E397" s="179" t="s">
        <v>185</v>
      </c>
      <c r="F397" s="179" t="s">
        <v>191</v>
      </c>
      <c r="G397" s="179">
        <v>2018</v>
      </c>
      <c r="H397" s="183" t="s">
        <v>829</v>
      </c>
      <c r="I397" s="202">
        <v>0.2</v>
      </c>
      <c r="J397" s="202">
        <v>0.2</v>
      </c>
      <c r="K397" s="202"/>
      <c r="L397" s="202"/>
      <c r="M397" s="202"/>
      <c r="N397" s="202"/>
      <c r="O397" s="202"/>
      <c r="P397" s="202"/>
      <c r="Q397" s="211">
        <v>4</v>
      </c>
      <c r="R397" s="183" t="s">
        <v>654</v>
      </c>
      <c r="S397" s="179" t="s">
        <v>796</v>
      </c>
    </row>
    <row r="398" spans="1:19" s="25" customFormat="1" ht="42" customHeight="1">
      <c r="A398" s="181"/>
      <c r="B398" s="179" t="s">
        <v>838</v>
      </c>
      <c r="C398" s="179" t="s">
        <v>28</v>
      </c>
      <c r="D398" s="179" t="s">
        <v>839</v>
      </c>
      <c r="E398" s="179" t="s">
        <v>185</v>
      </c>
      <c r="F398" s="179" t="s">
        <v>195</v>
      </c>
      <c r="G398" s="179">
        <v>2018</v>
      </c>
      <c r="H398" s="183" t="s">
        <v>829</v>
      </c>
      <c r="I398" s="202">
        <v>0.6</v>
      </c>
      <c r="J398" s="202">
        <v>0.6</v>
      </c>
      <c r="K398" s="202"/>
      <c r="L398" s="202"/>
      <c r="M398" s="202"/>
      <c r="N398" s="202"/>
      <c r="O398" s="202"/>
      <c r="P398" s="202"/>
      <c r="Q398" s="211">
        <v>7</v>
      </c>
      <c r="R398" s="183" t="s">
        <v>654</v>
      </c>
      <c r="S398" s="179" t="s">
        <v>796</v>
      </c>
    </row>
    <row r="399" spans="1:19" s="25" customFormat="1" ht="42" customHeight="1">
      <c r="A399" s="181"/>
      <c r="B399" s="179" t="s">
        <v>840</v>
      </c>
      <c r="C399" s="179" t="s">
        <v>28</v>
      </c>
      <c r="D399" s="179" t="s">
        <v>841</v>
      </c>
      <c r="E399" s="179" t="s">
        <v>185</v>
      </c>
      <c r="F399" s="179" t="s">
        <v>199</v>
      </c>
      <c r="G399" s="179">
        <v>2018</v>
      </c>
      <c r="H399" s="183" t="s">
        <v>829</v>
      </c>
      <c r="I399" s="202">
        <v>2</v>
      </c>
      <c r="J399" s="202">
        <v>2</v>
      </c>
      <c r="K399" s="202"/>
      <c r="L399" s="202"/>
      <c r="M399" s="202"/>
      <c r="N399" s="202"/>
      <c r="O399" s="202"/>
      <c r="P399" s="202"/>
      <c r="Q399" s="211">
        <v>13</v>
      </c>
      <c r="R399" s="183" t="s">
        <v>654</v>
      </c>
      <c r="S399" s="179" t="s">
        <v>842</v>
      </c>
    </row>
    <row r="400" spans="1:19" s="25" customFormat="1" ht="42" customHeight="1">
      <c r="A400" s="181"/>
      <c r="B400" s="179" t="s">
        <v>843</v>
      </c>
      <c r="C400" s="179" t="s">
        <v>28</v>
      </c>
      <c r="D400" s="179" t="s">
        <v>844</v>
      </c>
      <c r="E400" s="179" t="s">
        <v>185</v>
      </c>
      <c r="F400" s="179" t="s">
        <v>201</v>
      </c>
      <c r="G400" s="179">
        <v>2018</v>
      </c>
      <c r="H400" s="183" t="s">
        <v>829</v>
      </c>
      <c r="I400" s="202">
        <v>1.3</v>
      </c>
      <c r="J400" s="202">
        <v>1.3</v>
      </c>
      <c r="K400" s="202"/>
      <c r="L400" s="202"/>
      <c r="M400" s="202"/>
      <c r="N400" s="202"/>
      <c r="O400" s="202"/>
      <c r="P400" s="202"/>
      <c r="Q400" s="211">
        <v>11</v>
      </c>
      <c r="R400" s="183" t="s">
        <v>654</v>
      </c>
      <c r="S400" s="179" t="s">
        <v>796</v>
      </c>
    </row>
    <row r="401" spans="1:19" s="25" customFormat="1" ht="42" customHeight="1">
      <c r="A401" s="181"/>
      <c r="B401" s="179" t="s">
        <v>845</v>
      </c>
      <c r="C401" s="179" t="s">
        <v>28</v>
      </c>
      <c r="D401" s="179" t="s">
        <v>846</v>
      </c>
      <c r="E401" s="179" t="s">
        <v>185</v>
      </c>
      <c r="F401" s="179" t="s">
        <v>206</v>
      </c>
      <c r="G401" s="179">
        <v>2018</v>
      </c>
      <c r="H401" s="183" t="s">
        <v>829</v>
      </c>
      <c r="I401" s="202">
        <v>2.6</v>
      </c>
      <c r="J401" s="202">
        <v>2.6</v>
      </c>
      <c r="K401" s="202"/>
      <c r="L401" s="202"/>
      <c r="M401" s="202"/>
      <c r="N401" s="202"/>
      <c r="O401" s="202"/>
      <c r="P401" s="202"/>
      <c r="Q401" s="211">
        <v>36</v>
      </c>
      <c r="R401" s="183" t="s">
        <v>654</v>
      </c>
      <c r="S401" s="179" t="s">
        <v>796</v>
      </c>
    </row>
    <row r="402" spans="1:19" s="25" customFormat="1" ht="42" customHeight="1">
      <c r="A402" s="181"/>
      <c r="B402" s="179" t="s">
        <v>847</v>
      </c>
      <c r="C402" s="179" t="s">
        <v>28</v>
      </c>
      <c r="D402" s="179" t="s">
        <v>848</v>
      </c>
      <c r="E402" s="179" t="s">
        <v>185</v>
      </c>
      <c r="F402" s="179" t="s">
        <v>211</v>
      </c>
      <c r="G402" s="179">
        <v>2018</v>
      </c>
      <c r="H402" s="183" t="s">
        <v>829</v>
      </c>
      <c r="I402" s="202">
        <v>2.5</v>
      </c>
      <c r="J402" s="202">
        <v>2.5</v>
      </c>
      <c r="K402" s="202"/>
      <c r="L402" s="202"/>
      <c r="M402" s="202"/>
      <c r="N402" s="202"/>
      <c r="O402" s="202"/>
      <c r="P402" s="202"/>
      <c r="Q402" s="211">
        <v>10</v>
      </c>
      <c r="R402" s="183" t="s">
        <v>654</v>
      </c>
      <c r="S402" s="179" t="s">
        <v>796</v>
      </c>
    </row>
    <row r="403" spans="1:19" s="25" customFormat="1" ht="42" customHeight="1">
      <c r="A403" s="181"/>
      <c r="B403" s="179" t="s">
        <v>849</v>
      </c>
      <c r="C403" s="179" t="s">
        <v>28</v>
      </c>
      <c r="D403" s="179" t="s">
        <v>850</v>
      </c>
      <c r="E403" s="179" t="s">
        <v>213</v>
      </c>
      <c r="F403" s="179" t="s">
        <v>581</v>
      </c>
      <c r="G403" s="179">
        <v>2018</v>
      </c>
      <c r="H403" s="183" t="s">
        <v>829</v>
      </c>
      <c r="I403" s="202">
        <v>5.1</v>
      </c>
      <c r="J403" s="202">
        <v>5.1</v>
      </c>
      <c r="K403" s="202"/>
      <c r="L403" s="202"/>
      <c r="M403" s="202"/>
      <c r="N403" s="202"/>
      <c r="O403" s="202"/>
      <c r="P403" s="202"/>
      <c r="Q403" s="211">
        <v>26</v>
      </c>
      <c r="R403" s="183" t="s">
        <v>654</v>
      </c>
      <c r="S403" s="179" t="s">
        <v>796</v>
      </c>
    </row>
    <row r="404" spans="1:19" s="25" customFormat="1" ht="42" customHeight="1">
      <c r="A404" s="181"/>
      <c r="B404" s="179" t="s">
        <v>851</v>
      </c>
      <c r="C404" s="179" t="s">
        <v>28</v>
      </c>
      <c r="D404" s="179" t="s">
        <v>852</v>
      </c>
      <c r="E404" s="179" t="s">
        <v>213</v>
      </c>
      <c r="F404" s="179" t="s">
        <v>216</v>
      </c>
      <c r="G404" s="179">
        <v>2018</v>
      </c>
      <c r="H404" s="183" t="s">
        <v>829</v>
      </c>
      <c r="I404" s="202">
        <v>7.7</v>
      </c>
      <c r="J404" s="202">
        <v>7.7</v>
      </c>
      <c r="K404" s="202"/>
      <c r="L404" s="202"/>
      <c r="M404" s="202"/>
      <c r="N404" s="202"/>
      <c r="O404" s="202"/>
      <c r="P404" s="202"/>
      <c r="Q404" s="211">
        <v>41</v>
      </c>
      <c r="R404" s="183" t="s">
        <v>654</v>
      </c>
      <c r="S404" s="179" t="s">
        <v>853</v>
      </c>
    </row>
    <row r="405" spans="1:19" s="25" customFormat="1" ht="42" customHeight="1">
      <c r="A405" s="181"/>
      <c r="B405" s="179" t="s">
        <v>854</v>
      </c>
      <c r="C405" s="179" t="s">
        <v>28</v>
      </c>
      <c r="D405" s="179" t="s">
        <v>855</v>
      </c>
      <c r="E405" s="179" t="s">
        <v>213</v>
      </c>
      <c r="F405" s="179" t="s">
        <v>637</v>
      </c>
      <c r="G405" s="179">
        <v>2018</v>
      </c>
      <c r="H405" s="183" t="s">
        <v>829</v>
      </c>
      <c r="I405" s="202">
        <v>3.4</v>
      </c>
      <c r="J405" s="202">
        <v>3.4</v>
      </c>
      <c r="K405" s="202"/>
      <c r="L405" s="202"/>
      <c r="M405" s="202"/>
      <c r="N405" s="202"/>
      <c r="O405" s="202"/>
      <c r="P405" s="202"/>
      <c r="Q405" s="211">
        <v>24</v>
      </c>
      <c r="R405" s="183" t="s">
        <v>654</v>
      </c>
      <c r="S405" s="179" t="s">
        <v>796</v>
      </c>
    </row>
    <row r="406" spans="1:19" s="25" customFormat="1" ht="42" customHeight="1">
      <c r="A406" s="181"/>
      <c r="B406" s="179" t="s">
        <v>856</v>
      </c>
      <c r="C406" s="179" t="s">
        <v>28</v>
      </c>
      <c r="D406" s="179" t="s">
        <v>857</v>
      </c>
      <c r="E406" s="179" t="s">
        <v>213</v>
      </c>
      <c r="F406" s="179" t="s">
        <v>584</v>
      </c>
      <c r="G406" s="179">
        <v>2018</v>
      </c>
      <c r="H406" s="183" t="s">
        <v>829</v>
      </c>
      <c r="I406" s="202">
        <v>1.2</v>
      </c>
      <c r="J406" s="202">
        <v>1.2</v>
      </c>
      <c r="K406" s="202"/>
      <c r="L406" s="202"/>
      <c r="M406" s="202"/>
      <c r="N406" s="202"/>
      <c r="O406" s="202"/>
      <c r="P406" s="202"/>
      <c r="Q406" s="211">
        <v>16</v>
      </c>
      <c r="R406" s="183" t="s">
        <v>654</v>
      </c>
      <c r="S406" s="179" t="s">
        <v>796</v>
      </c>
    </row>
    <row r="407" spans="1:19" s="25" customFormat="1" ht="42" customHeight="1">
      <c r="A407" s="181"/>
      <c r="B407" s="179" t="s">
        <v>858</v>
      </c>
      <c r="C407" s="179" t="s">
        <v>28</v>
      </c>
      <c r="D407" s="179" t="s">
        <v>859</v>
      </c>
      <c r="E407" s="179" t="s">
        <v>213</v>
      </c>
      <c r="F407" s="179" t="s">
        <v>218</v>
      </c>
      <c r="G407" s="179">
        <v>2018</v>
      </c>
      <c r="H407" s="183" t="s">
        <v>829</v>
      </c>
      <c r="I407" s="202">
        <v>2.9</v>
      </c>
      <c r="J407" s="202">
        <v>2.9</v>
      </c>
      <c r="K407" s="202"/>
      <c r="L407" s="202"/>
      <c r="M407" s="202"/>
      <c r="N407" s="202"/>
      <c r="O407" s="202"/>
      <c r="P407" s="202"/>
      <c r="Q407" s="211">
        <v>24</v>
      </c>
      <c r="R407" s="183" t="s">
        <v>654</v>
      </c>
      <c r="S407" s="179" t="s">
        <v>796</v>
      </c>
    </row>
    <row r="408" spans="1:19" s="25" customFormat="1" ht="42" customHeight="1">
      <c r="A408" s="181"/>
      <c r="B408" s="179" t="s">
        <v>860</v>
      </c>
      <c r="C408" s="179" t="s">
        <v>28</v>
      </c>
      <c r="D408" s="179" t="s">
        <v>861</v>
      </c>
      <c r="E408" s="179" t="s">
        <v>213</v>
      </c>
      <c r="F408" s="179" t="s">
        <v>220</v>
      </c>
      <c r="G408" s="179">
        <v>2018</v>
      </c>
      <c r="H408" s="183" t="s">
        <v>829</v>
      </c>
      <c r="I408" s="202">
        <v>2.8</v>
      </c>
      <c r="J408" s="202">
        <v>2.8</v>
      </c>
      <c r="K408" s="202"/>
      <c r="L408" s="202"/>
      <c r="M408" s="202"/>
      <c r="N408" s="202"/>
      <c r="O408" s="202"/>
      <c r="P408" s="202"/>
      <c r="Q408" s="211">
        <v>18</v>
      </c>
      <c r="R408" s="183" t="s">
        <v>654</v>
      </c>
      <c r="S408" s="179" t="s">
        <v>796</v>
      </c>
    </row>
    <row r="409" spans="1:19" s="25" customFormat="1" ht="42" customHeight="1">
      <c r="A409" s="181"/>
      <c r="B409" s="179" t="s">
        <v>862</v>
      </c>
      <c r="C409" s="179" t="s">
        <v>28</v>
      </c>
      <c r="D409" s="179" t="s">
        <v>863</v>
      </c>
      <c r="E409" s="179" t="s">
        <v>803</v>
      </c>
      <c r="F409" s="179" t="s">
        <v>353</v>
      </c>
      <c r="G409" s="179">
        <v>2018</v>
      </c>
      <c r="H409" s="183" t="s">
        <v>829</v>
      </c>
      <c r="I409" s="202">
        <v>4.3</v>
      </c>
      <c r="J409" s="202">
        <v>4.3</v>
      </c>
      <c r="K409" s="202"/>
      <c r="L409" s="202"/>
      <c r="M409" s="202"/>
      <c r="N409" s="202"/>
      <c r="O409" s="202"/>
      <c r="P409" s="202"/>
      <c r="Q409" s="211">
        <v>43</v>
      </c>
      <c r="R409" s="183" t="s">
        <v>654</v>
      </c>
      <c r="S409" s="179" t="s">
        <v>796</v>
      </c>
    </row>
    <row r="410" spans="1:19" s="25" customFormat="1" ht="42" customHeight="1">
      <c r="A410" s="181"/>
      <c r="B410" s="179" t="s">
        <v>864</v>
      </c>
      <c r="C410" s="179" t="s">
        <v>28</v>
      </c>
      <c r="D410" s="179" t="s">
        <v>865</v>
      </c>
      <c r="E410" s="179" t="s">
        <v>803</v>
      </c>
      <c r="F410" s="179" t="s">
        <v>363</v>
      </c>
      <c r="G410" s="179">
        <v>2018</v>
      </c>
      <c r="H410" s="183" t="s">
        <v>829</v>
      </c>
      <c r="I410" s="202">
        <v>2.4</v>
      </c>
      <c r="J410" s="202">
        <v>2.4</v>
      </c>
      <c r="K410" s="202"/>
      <c r="L410" s="202"/>
      <c r="M410" s="202"/>
      <c r="N410" s="202"/>
      <c r="O410" s="202"/>
      <c r="P410" s="202"/>
      <c r="Q410" s="211">
        <v>21</v>
      </c>
      <c r="R410" s="183" t="s">
        <v>654</v>
      </c>
      <c r="S410" s="179" t="s">
        <v>866</v>
      </c>
    </row>
    <row r="411" spans="1:19" s="25" customFormat="1" ht="42" customHeight="1">
      <c r="A411" s="181"/>
      <c r="B411" s="179" t="s">
        <v>867</v>
      </c>
      <c r="C411" s="179" t="s">
        <v>28</v>
      </c>
      <c r="D411" s="179" t="s">
        <v>868</v>
      </c>
      <c r="E411" s="179" t="s">
        <v>803</v>
      </c>
      <c r="F411" s="179" t="s">
        <v>737</v>
      </c>
      <c r="G411" s="179">
        <v>2018</v>
      </c>
      <c r="H411" s="183" t="s">
        <v>829</v>
      </c>
      <c r="I411" s="202">
        <v>1.4</v>
      </c>
      <c r="J411" s="202">
        <v>1.4</v>
      </c>
      <c r="K411" s="202"/>
      <c r="L411" s="202"/>
      <c r="M411" s="202"/>
      <c r="N411" s="202"/>
      <c r="O411" s="202"/>
      <c r="P411" s="202"/>
      <c r="Q411" s="211">
        <v>24</v>
      </c>
      <c r="R411" s="183" t="s">
        <v>654</v>
      </c>
      <c r="S411" s="179" t="s">
        <v>853</v>
      </c>
    </row>
    <row r="412" spans="1:19" s="25" customFormat="1" ht="42" customHeight="1">
      <c r="A412" s="181"/>
      <c r="B412" s="179" t="s">
        <v>869</v>
      </c>
      <c r="C412" s="179" t="s">
        <v>28</v>
      </c>
      <c r="D412" s="179" t="s">
        <v>870</v>
      </c>
      <c r="E412" s="179" t="s">
        <v>803</v>
      </c>
      <c r="F412" s="179" t="s">
        <v>359</v>
      </c>
      <c r="G412" s="179">
        <v>2018</v>
      </c>
      <c r="H412" s="183" t="s">
        <v>829</v>
      </c>
      <c r="I412" s="202">
        <v>1.9</v>
      </c>
      <c r="J412" s="202">
        <v>1.9</v>
      </c>
      <c r="K412" s="202"/>
      <c r="L412" s="202"/>
      <c r="M412" s="202"/>
      <c r="N412" s="202"/>
      <c r="O412" s="202"/>
      <c r="P412" s="202"/>
      <c r="Q412" s="211">
        <v>22</v>
      </c>
      <c r="R412" s="183" t="s">
        <v>654</v>
      </c>
      <c r="S412" s="179" t="s">
        <v>842</v>
      </c>
    </row>
    <row r="413" spans="1:19" s="25" customFormat="1" ht="42" customHeight="1">
      <c r="A413" s="181"/>
      <c r="B413" s="179" t="s">
        <v>871</v>
      </c>
      <c r="C413" s="179" t="s">
        <v>28</v>
      </c>
      <c r="D413" s="179" t="s">
        <v>872</v>
      </c>
      <c r="E413" s="179" t="s">
        <v>803</v>
      </c>
      <c r="F413" s="179" t="s">
        <v>357</v>
      </c>
      <c r="G413" s="179">
        <v>2018</v>
      </c>
      <c r="H413" s="183" t="s">
        <v>829</v>
      </c>
      <c r="I413" s="202">
        <v>3.7</v>
      </c>
      <c r="J413" s="202">
        <v>3.7</v>
      </c>
      <c r="K413" s="202"/>
      <c r="L413" s="202"/>
      <c r="M413" s="202"/>
      <c r="N413" s="202"/>
      <c r="O413" s="202"/>
      <c r="P413" s="202"/>
      <c r="Q413" s="211">
        <v>39</v>
      </c>
      <c r="R413" s="183" t="s">
        <v>654</v>
      </c>
      <c r="S413" s="179" t="s">
        <v>796</v>
      </c>
    </row>
    <row r="414" spans="1:19" s="25" customFormat="1" ht="42" customHeight="1">
      <c r="A414" s="181"/>
      <c r="B414" s="179" t="s">
        <v>873</v>
      </c>
      <c r="C414" s="179" t="s">
        <v>28</v>
      </c>
      <c r="D414" s="179" t="s">
        <v>874</v>
      </c>
      <c r="E414" s="179" t="s">
        <v>803</v>
      </c>
      <c r="F414" s="179" t="s">
        <v>355</v>
      </c>
      <c r="G414" s="179">
        <v>2018</v>
      </c>
      <c r="H414" s="183" t="s">
        <v>829</v>
      </c>
      <c r="I414" s="202">
        <v>8.8</v>
      </c>
      <c r="J414" s="202">
        <v>8.8</v>
      </c>
      <c r="K414" s="202"/>
      <c r="L414" s="202"/>
      <c r="M414" s="202"/>
      <c r="N414" s="202"/>
      <c r="O414" s="202"/>
      <c r="P414" s="202"/>
      <c r="Q414" s="211">
        <v>42</v>
      </c>
      <c r="R414" s="183" t="s">
        <v>654</v>
      </c>
      <c r="S414" s="179" t="s">
        <v>796</v>
      </c>
    </row>
    <row r="415" spans="1:19" s="25" customFormat="1" ht="42" customHeight="1">
      <c r="A415" s="181"/>
      <c r="B415" s="179" t="s">
        <v>875</v>
      </c>
      <c r="C415" s="179" t="s">
        <v>28</v>
      </c>
      <c r="D415" s="179" t="s">
        <v>876</v>
      </c>
      <c r="E415" s="179" t="s">
        <v>803</v>
      </c>
      <c r="F415" s="179" t="s">
        <v>361</v>
      </c>
      <c r="G415" s="179">
        <v>2018</v>
      </c>
      <c r="H415" s="183" t="s">
        <v>829</v>
      </c>
      <c r="I415" s="202">
        <v>0.9</v>
      </c>
      <c r="J415" s="202">
        <v>0.9</v>
      </c>
      <c r="K415" s="202"/>
      <c r="L415" s="202"/>
      <c r="M415" s="202"/>
      <c r="N415" s="202"/>
      <c r="O415" s="202"/>
      <c r="P415" s="202"/>
      <c r="Q415" s="211">
        <v>16</v>
      </c>
      <c r="R415" s="183" t="s">
        <v>654</v>
      </c>
      <c r="S415" s="179" t="s">
        <v>796</v>
      </c>
    </row>
    <row r="416" spans="1:19" s="25" customFormat="1" ht="42" customHeight="1">
      <c r="A416" s="181"/>
      <c r="B416" s="179" t="s">
        <v>877</v>
      </c>
      <c r="C416" s="179" t="s">
        <v>28</v>
      </c>
      <c r="D416" s="179" t="s">
        <v>878</v>
      </c>
      <c r="E416" s="179" t="s">
        <v>131</v>
      </c>
      <c r="F416" s="179" t="s">
        <v>132</v>
      </c>
      <c r="G416" s="179">
        <v>2018</v>
      </c>
      <c r="H416" s="183" t="s">
        <v>829</v>
      </c>
      <c r="I416" s="202">
        <v>3.8</v>
      </c>
      <c r="J416" s="202">
        <v>3.8</v>
      </c>
      <c r="K416" s="202"/>
      <c r="L416" s="202"/>
      <c r="M416" s="202"/>
      <c r="N416" s="202"/>
      <c r="O416" s="202"/>
      <c r="P416" s="202"/>
      <c r="Q416" s="211">
        <v>45</v>
      </c>
      <c r="R416" s="183" t="s">
        <v>654</v>
      </c>
      <c r="S416" s="179" t="s">
        <v>796</v>
      </c>
    </row>
    <row r="417" spans="1:19" s="25" customFormat="1" ht="42" customHeight="1">
      <c r="A417" s="181"/>
      <c r="B417" s="179" t="s">
        <v>879</v>
      </c>
      <c r="C417" s="179" t="s">
        <v>28</v>
      </c>
      <c r="D417" s="179" t="s">
        <v>880</v>
      </c>
      <c r="E417" s="179" t="s">
        <v>131</v>
      </c>
      <c r="F417" s="179" t="s">
        <v>881</v>
      </c>
      <c r="G417" s="179">
        <v>2018</v>
      </c>
      <c r="H417" s="183" t="s">
        <v>829</v>
      </c>
      <c r="I417" s="202">
        <v>2.2</v>
      </c>
      <c r="J417" s="202">
        <v>2.2</v>
      </c>
      <c r="K417" s="202"/>
      <c r="L417" s="202"/>
      <c r="M417" s="202"/>
      <c r="N417" s="202"/>
      <c r="O417" s="202"/>
      <c r="P417" s="202"/>
      <c r="Q417" s="211">
        <v>24</v>
      </c>
      <c r="R417" s="183" t="s">
        <v>654</v>
      </c>
      <c r="S417" s="179" t="s">
        <v>796</v>
      </c>
    </row>
    <row r="418" spans="1:19" s="25" customFormat="1" ht="42" customHeight="1">
      <c r="A418" s="181"/>
      <c r="B418" s="179" t="s">
        <v>882</v>
      </c>
      <c r="C418" s="179" t="s">
        <v>28</v>
      </c>
      <c r="D418" s="179" t="s">
        <v>883</v>
      </c>
      <c r="E418" s="179" t="s">
        <v>131</v>
      </c>
      <c r="F418" s="179" t="s">
        <v>141</v>
      </c>
      <c r="G418" s="179">
        <v>2018</v>
      </c>
      <c r="H418" s="183" t="s">
        <v>829</v>
      </c>
      <c r="I418" s="202">
        <v>10.8</v>
      </c>
      <c r="J418" s="202">
        <v>10.8</v>
      </c>
      <c r="K418" s="202"/>
      <c r="L418" s="202"/>
      <c r="M418" s="202"/>
      <c r="N418" s="202"/>
      <c r="O418" s="202"/>
      <c r="P418" s="202"/>
      <c r="Q418" s="211">
        <v>49</v>
      </c>
      <c r="R418" s="183" t="s">
        <v>654</v>
      </c>
      <c r="S418" s="179" t="s">
        <v>796</v>
      </c>
    </row>
    <row r="419" spans="1:19" s="25" customFormat="1" ht="42" customHeight="1">
      <c r="A419" s="181"/>
      <c r="B419" s="179" t="s">
        <v>884</v>
      </c>
      <c r="C419" s="179" t="s">
        <v>28</v>
      </c>
      <c r="D419" s="179" t="s">
        <v>885</v>
      </c>
      <c r="E419" s="179" t="s">
        <v>131</v>
      </c>
      <c r="F419" s="179" t="s">
        <v>143</v>
      </c>
      <c r="G419" s="179">
        <v>2018</v>
      </c>
      <c r="H419" s="183" t="s">
        <v>829</v>
      </c>
      <c r="I419" s="202">
        <v>2.3</v>
      </c>
      <c r="J419" s="202">
        <v>2.3</v>
      </c>
      <c r="K419" s="202"/>
      <c r="L419" s="202"/>
      <c r="M419" s="202"/>
      <c r="N419" s="202"/>
      <c r="O419" s="202"/>
      <c r="P419" s="202"/>
      <c r="Q419" s="211">
        <v>23</v>
      </c>
      <c r="R419" s="183" t="s">
        <v>654</v>
      </c>
      <c r="S419" s="179" t="s">
        <v>796</v>
      </c>
    </row>
    <row r="420" spans="1:19" s="25" customFormat="1" ht="42" customHeight="1">
      <c r="A420" s="181"/>
      <c r="B420" s="179" t="s">
        <v>886</v>
      </c>
      <c r="C420" s="179" t="s">
        <v>28</v>
      </c>
      <c r="D420" s="179" t="s">
        <v>887</v>
      </c>
      <c r="E420" s="179" t="s">
        <v>131</v>
      </c>
      <c r="F420" s="179" t="s">
        <v>514</v>
      </c>
      <c r="G420" s="179">
        <v>2018</v>
      </c>
      <c r="H420" s="183" t="s">
        <v>829</v>
      </c>
      <c r="I420" s="202">
        <v>17.7</v>
      </c>
      <c r="J420" s="202">
        <v>17.7</v>
      </c>
      <c r="K420" s="202"/>
      <c r="L420" s="202"/>
      <c r="M420" s="202"/>
      <c r="N420" s="202"/>
      <c r="O420" s="202"/>
      <c r="P420" s="202"/>
      <c r="Q420" s="211">
        <v>112</v>
      </c>
      <c r="R420" s="183" t="s">
        <v>654</v>
      </c>
      <c r="S420" s="179" t="s">
        <v>796</v>
      </c>
    </row>
    <row r="421" spans="1:19" s="25" customFormat="1" ht="42" customHeight="1">
      <c r="A421" s="181"/>
      <c r="B421" s="179" t="s">
        <v>888</v>
      </c>
      <c r="C421" s="179" t="s">
        <v>28</v>
      </c>
      <c r="D421" s="179" t="s">
        <v>889</v>
      </c>
      <c r="E421" s="179" t="s">
        <v>131</v>
      </c>
      <c r="F421" s="179" t="s">
        <v>147</v>
      </c>
      <c r="G421" s="179">
        <v>2018</v>
      </c>
      <c r="H421" s="183" t="s">
        <v>829</v>
      </c>
      <c r="I421" s="202">
        <v>1.2</v>
      </c>
      <c r="J421" s="202">
        <v>1.2</v>
      </c>
      <c r="K421" s="202"/>
      <c r="L421" s="202"/>
      <c r="M421" s="202"/>
      <c r="N421" s="202"/>
      <c r="O421" s="202"/>
      <c r="P421" s="202"/>
      <c r="Q421" s="211">
        <v>5</v>
      </c>
      <c r="R421" s="183" t="s">
        <v>654</v>
      </c>
      <c r="S421" s="179" t="s">
        <v>796</v>
      </c>
    </row>
    <row r="422" spans="1:19" s="25" customFormat="1" ht="42" customHeight="1">
      <c r="A422" s="181"/>
      <c r="B422" s="179" t="s">
        <v>890</v>
      </c>
      <c r="C422" s="179" t="s">
        <v>28</v>
      </c>
      <c r="D422" s="179" t="s">
        <v>891</v>
      </c>
      <c r="E422" s="179" t="s">
        <v>131</v>
      </c>
      <c r="F422" s="179" t="s">
        <v>149</v>
      </c>
      <c r="G422" s="179">
        <v>2018</v>
      </c>
      <c r="H422" s="183" t="s">
        <v>829</v>
      </c>
      <c r="I422" s="202">
        <v>8.8</v>
      </c>
      <c r="J422" s="202">
        <v>8.8</v>
      </c>
      <c r="K422" s="202"/>
      <c r="L422" s="202"/>
      <c r="M422" s="202"/>
      <c r="N422" s="202"/>
      <c r="O422" s="202"/>
      <c r="P422" s="202"/>
      <c r="Q422" s="211">
        <v>49</v>
      </c>
      <c r="R422" s="183" t="s">
        <v>654</v>
      </c>
      <c r="S422" s="179" t="s">
        <v>796</v>
      </c>
    </row>
    <row r="423" spans="1:19" s="25" customFormat="1" ht="42" customHeight="1">
      <c r="A423" s="181"/>
      <c r="B423" s="179" t="s">
        <v>892</v>
      </c>
      <c r="C423" s="179" t="s">
        <v>28</v>
      </c>
      <c r="D423" s="179" t="s">
        <v>893</v>
      </c>
      <c r="E423" s="179" t="s">
        <v>131</v>
      </c>
      <c r="F423" s="179" t="s">
        <v>894</v>
      </c>
      <c r="G423" s="179">
        <v>2018</v>
      </c>
      <c r="H423" s="183" t="s">
        <v>829</v>
      </c>
      <c r="I423" s="202">
        <v>1.7</v>
      </c>
      <c r="J423" s="202">
        <v>1.7</v>
      </c>
      <c r="K423" s="202"/>
      <c r="L423" s="202"/>
      <c r="M423" s="202"/>
      <c r="N423" s="202"/>
      <c r="O423" s="202"/>
      <c r="P423" s="202"/>
      <c r="Q423" s="211">
        <v>10</v>
      </c>
      <c r="R423" s="183" t="s">
        <v>654</v>
      </c>
      <c r="S423" s="179" t="s">
        <v>796</v>
      </c>
    </row>
    <row r="424" spans="1:19" s="25" customFormat="1" ht="42" customHeight="1">
      <c r="A424" s="181"/>
      <c r="B424" s="179" t="s">
        <v>895</v>
      </c>
      <c r="C424" s="179" t="s">
        <v>28</v>
      </c>
      <c r="D424" s="179" t="s">
        <v>896</v>
      </c>
      <c r="E424" s="179" t="s">
        <v>131</v>
      </c>
      <c r="F424" s="179" t="s">
        <v>153</v>
      </c>
      <c r="G424" s="179">
        <v>2018</v>
      </c>
      <c r="H424" s="183" t="s">
        <v>829</v>
      </c>
      <c r="I424" s="202">
        <v>8.6</v>
      </c>
      <c r="J424" s="202">
        <v>8.6</v>
      </c>
      <c r="K424" s="202"/>
      <c r="L424" s="202"/>
      <c r="M424" s="202"/>
      <c r="N424" s="202"/>
      <c r="O424" s="202"/>
      <c r="P424" s="202"/>
      <c r="Q424" s="211">
        <v>7</v>
      </c>
      <c r="R424" s="183" t="s">
        <v>654</v>
      </c>
      <c r="S424" s="179" t="s">
        <v>796</v>
      </c>
    </row>
    <row r="425" spans="1:19" s="25" customFormat="1" ht="42" customHeight="1">
      <c r="A425" s="181"/>
      <c r="B425" s="179" t="s">
        <v>897</v>
      </c>
      <c r="C425" s="179" t="s">
        <v>28</v>
      </c>
      <c r="D425" s="179" t="s">
        <v>898</v>
      </c>
      <c r="E425" s="179" t="s">
        <v>131</v>
      </c>
      <c r="F425" s="179" t="s">
        <v>155</v>
      </c>
      <c r="G425" s="179">
        <v>2018</v>
      </c>
      <c r="H425" s="183" t="s">
        <v>829</v>
      </c>
      <c r="I425" s="202">
        <v>2.4</v>
      </c>
      <c r="J425" s="202">
        <v>2.4</v>
      </c>
      <c r="K425" s="202"/>
      <c r="L425" s="202"/>
      <c r="M425" s="202"/>
      <c r="N425" s="202"/>
      <c r="O425" s="202"/>
      <c r="P425" s="202"/>
      <c r="Q425" s="211">
        <v>12</v>
      </c>
      <c r="R425" s="183" t="s">
        <v>654</v>
      </c>
      <c r="S425" s="179" t="s">
        <v>796</v>
      </c>
    </row>
    <row r="426" spans="1:19" s="25" customFormat="1" ht="42" customHeight="1">
      <c r="A426" s="181"/>
      <c r="B426" s="179" t="s">
        <v>899</v>
      </c>
      <c r="C426" s="179" t="s">
        <v>28</v>
      </c>
      <c r="D426" s="179" t="s">
        <v>900</v>
      </c>
      <c r="E426" s="179" t="s">
        <v>222</v>
      </c>
      <c r="F426" s="179" t="s">
        <v>225</v>
      </c>
      <c r="G426" s="179">
        <v>2018</v>
      </c>
      <c r="H426" s="183" t="s">
        <v>829</v>
      </c>
      <c r="I426" s="202">
        <v>4</v>
      </c>
      <c r="J426" s="202">
        <v>4</v>
      </c>
      <c r="K426" s="202"/>
      <c r="L426" s="202"/>
      <c r="M426" s="202"/>
      <c r="N426" s="202"/>
      <c r="O426" s="202"/>
      <c r="P426" s="202"/>
      <c r="Q426" s="211">
        <v>32</v>
      </c>
      <c r="R426" s="183" t="s">
        <v>654</v>
      </c>
      <c r="S426" s="179" t="s">
        <v>796</v>
      </c>
    </row>
    <row r="427" spans="1:19" s="25" customFormat="1" ht="42" customHeight="1">
      <c r="A427" s="181"/>
      <c r="B427" s="179" t="s">
        <v>901</v>
      </c>
      <c r="C427" s="179" t="s">
        <v>28</v>
      </c>
      <c r="D427" s="179" t="s">
        <v>902</v>
      </c>
      <c r="E427" s="179" t="s">
        <v>222</v>
      </c>
      <c r="F427" s="179" t="s">
        <v>241</v>
      </c>
      <c r="G427" s="179">
        <v>2018</v>
      </c>
      <c r="H427" s="183" t="s">
        <v>829</v>
      </c>
      <c r="I427" s="202">
        <v>1.6</v>
      </c>
      <c r="J427" s="202">
        <v>1.6</v>
      </c>
      <c r="K427" s="202"/>
      <c r="L427" s="202"/>
      <c r="M427" s="202"/>
      <c r="N427" s="202"/>
      <c r="O427" s="202"/>
      <c r="P427" s="202"/>
      <c r="Q427" s="211">
        <v>10</v>
      </c>
      <c r="R427" s="183" t="s">
        <v>654</v>
      </c>
      <c r="S427" s="179" t="s">
        <v>796</v>
      </c>
    </row>
    <row r="428" spans="1:19" s="25" customFormat="1" ht="42" customHeight="1">
      <c r="A428" s="181"/>
      <c r="B428" s="179" t="s">
        <v>903</v>
      </c>
      <c r="C428" s="179" t="s">
        <v>28</v>
      </c>
      <c r="D428" s="179" t="s">
        <v>904</v>
      </c>
      <c r="E428" s="179" t="s">
        <v>222</v>
      </c>
      <c r="F428" s="179" t="s">
        <v>905</v>
      </c>
      <c r="G428" s="179">
        <v>2018</v>
      </c>
      <c r="H428" s="183" t="s">
        <v>829</v>
      </c>
      <c r="I428" s="202">
        <v>6.6</v>
      </c>
      <c r="J428" s="202">
        <v>6.6</v>
      </c>
      <c r="K428" s="202"/>
      <c r="L428" s="202"/>
      <c r="M428" s="202"/>
      <c r="N428" s="202"/>
      <c r="O428" s="202"/>
      <c r="P428" s="202"/>
      <c r="Q428" s="211">
        <v>54</v>
      </c>
      <c r="R428" s="183" t="s">
        <v>654</v>
      </c>
      <c r="S428" s="179" t="s">
        <v>796</v>
      </c>
    </row>
    <row r="429" spans="1:19" s="25" customFormat="1" ht="42" customHeight="1">
      <c r="A429" s="181"/>
      <c r="B429" s="179" t="s">
        <v>906</v>
      </c>
      <c r="C429" s="179" t="s">
        <v>28</v>
      </c>
      <c r="D429" s="179" t="s">
        <v>907</v>
      </c>
      <c r="E429" s="179" t="s">
        <v>222</v>
      </c>
      <c r="F429" s="179" t="s">
        <v>243</v>
      </c>
      <c r="G429" s="179">
        <v>2018</v>
      </c>
      <c r="H429" s="183" t="s">
        <v>829</v>
      </c>
      <c r="I429" s="202">
        <v>13.3</v>
      </c>
      <c r="J429" s="202">
        <v>13.3</v>
      </c>
      <c r="K429" s="202"/>
      <c r="L429" s="202"/>
      <c r="M429" s="202"/>
      <c r="N429" s="202"/>
      <c r="O429" s="202"/>
      <c r="P429" s="202"/>
      <c r="Q429" s="211">
        <v>27</v>
      </c>
      <c r="R429" s="183" t="s">
        <v>654</v>
      </c>
      <c r="S429" s="179" t="s">
        <v>796</v>
      </c>
    </row>
    <row r="430" spans="1:19" s="25" customFormat="1" ht="42" customHeight="1">
      <c r="A430" s="181"/>
      <c r="B430" s="179" t="s">
        <v>908</v>
      </c>
      <c r="C430" s="179" t="s">
        <v>28</v>
      </c>
      <c r="D430" s="179" t="s">
        <v>909</v>
      </c>
      <c r="E430" s="179" t="s">
        <v>222</v>
      </c>
      <c r="F430" s="179" t="s">
        <v>227</v>
      </c>
      <c r="G430" s="179">
        <v>2018</v>
      </c>
      <c r="H430" s="183" t="s">
        <v>829</v>
      </c>
      <c r="I430" s="202">
        <v>0.3</v>
      </c>
      <c r="J430" s="202">
        <v>0.3</v>
      </c>
      <c r="K430" s="202"/>
      <c r="L430" s="202"/>
      <c r="M430" s="202"/>
      <c r="N430" s="202"/>
      <c r="O430" s="202"/>
      <c r="P430" s="202"/>
      <c r="Q430" s="211">
        <v>5</v>
      </c>
      <c r="R430" s="183" t="s">
        <v>654</v>
      </c>
      <c r="S430" s="179" t="s">
        <v>796</v>
      </c>
    </row>
    <row r="431" spans="1:19" s="25" customFormat="1" ht="42" customHeight="1">
      <c r="A431" s="181"/>
      <c r="B431" s="179" t="s">
        <v>910</v>
      </c>
      <c r="C431" s="179" t="s">
        <v>28</v>
      </c>
      <c r="D431" s="179" t="s">
        <v>911</v>
      </c>
      <c r="E431" s="179" t="s">
        <v>222</v>
      </c>
      <c r="F431" s="179" t="s">
        <v>229</v>
      </c>
      <c r="G431" s="179">
        <v>2018</v>
      </c>
      <c r="H431" s="183" t="s">
        <v>829</v>
      </c>
      <c r="I431" s="202">
        <v>2.4</v>
      </c>
      <c r="J431" s="202">
        <v>2.4</v>
      </c>
      <c r="K431" s="202"/>
      <c r="L431" s="202"/>
      <c r="M431" s="202"/>
      <c r="N431" s="202"/>
      <c r="O431" s="202"/>
      <c r="P431" s="202"/>
      <c r="Q431" s="211">
        <v>23</v>
      </c>
      <c r="R431" s="183" t="s">
        <v>654</v>
      </c>
      <c r="S431" s="179" t="s">
        <v>796</v>
      </c>
    </row>
    <row r="432" spans="1:19" s="25" customFormat="1" ht="42" customHeight="1">
      <c r="A432" s="181"/>
      <c r="B432" s="179" t="s">
        <v>912</v>
      </c>
      <c r="C432" s="179" t="s">
        <v>28</v>
      </c>
      <c r="D432" s="179" t="s">
        <v>913</v>
      </c>
      <c r="E432" s="179" t="s">
        <v>222</v>
      </c>
      <c r="F432" s="179" t="s">
        <v>235</v>
      </c>
      <c r="G432" s="179">
        <v>2018</v>
      </c>
      <c r="H432" s="183" t="s">
        <v>829</v>
      </c>
      <c r="I432" s="202">
        <v>3.9</v>
      </c>
      <c r="J432" s="202">
        <v>3.9</v>
      </c>
      <c r="K432" s="202"/>
      <c r="L432" s="202"/>
      <c r="M432" s="202"/>
      <c r="N432" s="202"/>
      <c r="O432" s="202"/>
      <c r="P432" s="202"/>
      <c r="Q432" s="211">
        <v>28</v>
      </c>
      <c r="R432" s="183" t="s">
        <v>654</v>
      </c>
      <c r="S432" s="179" t="s">
        <v>796</v>
      </c>
    </row>
    <row r="433" spans="1:19" s="25" customFormat="1" ht="42" customHeight="1">
      <c r="A433" s="181"/>
      <c r="B433" s="179" t="s">
        <v>914</v>
      </c>
      <c r="C433" s="179" t="s">
        <v>28</v>
      </c>
      <c r="D433" s="179" t="s">
        <v>915</v>
      </c>
      <c r="E433" s="179" t="s">
        <v>222</v>
      </c>
      <c r="F433" s="179" t="s">
        <v>237</v>
      </c>
      <c r="G433" s="179">
        <v>2018</v>
      </c>
      <c r="H433" s="183" t="s">
        <v>829</v>
      </c>
      <c r="I433" s="202">
        <v>2.8</v>
      </c>
      <c r="J433" s="202">
        <v>2.8</v>
      </c>
      <c r="K433" s="202"/>
      <c r="L433" s="202"/>
      <c r="M433" s="202"/>
      <c r="N433" s="202"/>
      <c r="O433" s="202"/>
      <c r="P433" s="202"/>
      <c r="Q433" s="211">
        <v>22</v>
      </c>
      <c r="R433" s="183" t="s">
        <v>654</v>
      </c>
      <c r="S433" s="179" t="s">
        <v>796</v>
      </c>
    </row>
    <row r="434" spans="1:19" s="25" customFormat="1" ht="42" customHeight="1">
      <c r="A434" s="181"/>
      <c r="B434" s="179" t="s">
        <v>916</v>
      </c>
      <c r="C434" s="179" t="s">
        <v>28</v>
      </c>
      <c r="D434" s="179" t="s">
        <v>917</v>
      </c>
      <c r="E434" s="179" t="s">
        <v>222</v>
      </c>
      <c r="F434" s="179" t="s">
        <v>223</v>
      </c>
      <c r="G434" s="179">
        <v>2018</v>
      </c>
      <c r="H434" s="183" t="s">
        <v>829</v>
      </c>
      <c r="I434" s="202">
        <v>2.3</v>
      </c>
      <c r="J434" s="202">
        <v>2.3</v>
      </c>
      <c r="K434" s="202"/>
      <c r="L434" s="202"/>
      <c r="M434" s="202"/>
      <c r="N434" s="202"/>
      <c r="O434" s="202"/>
      <c r="P434" s="202"/>
      <c r="Q434" s="211">
        <v>32</v>
      </c>
      <c r="R434" s="183" t="s">
        <v>654</v>
      </c>
      <c r="S434" s="179" t="s">
        <v>796</v>
      </c>
    </row>
    <row r="435" spans="1:19" s="25" customFormat="1" ht="42" customHeight="1">
      <c r="A435" s="181"/>
      <c r="B435" s="179" t="s">
        <v>918</v>
      </c>
      <c r="C435" s="179" t="s">
        <v>28</v>
      </c>
      <c r="D435" s="179" t="s">
        <v>919</v>
      </c>
      <c r="E435" s="179" t="s">
        <v>222</v>
      </c>
      <c r="F435" s="179" t="s">
        <v>231</v>
      </c>
      <c r="G435" s="179">
        <v>2018</v>
      </c>
      <c r="H435" s="183" t="s">
        <v>829</v>
      </c>
      <c r="I435" s="202">
        <v>5</v>
      </c>
      <c r="J435" s="202">
        <v>5</v>
      </c>
      <c r="K435" s="202"/>
      <c r="L435" s="202"/>
      <c r="M435" s="202"/>
      <c r="N435" s="202"/>
      <c r="O435" s="202"/>
      <c r="P435" s="202"/>
      <c r="Q435" s="211">
        <v>32</v>
      </c>
      <c r="R435" s="183" t="s">
        <v>654</v>
      </c>
      <c r="S435" s="179" t="s">
        <v>796</v>
      </c>
    </row>
    <row r="436" spans="1:19" s="25" customFormat="1" ht="42" customHeight="1">
      <c r="A436" s="181"/>
      <c r="B436" s="179" t="s">
        <v>920</v>
      </c>
      <c r="C436" s="179" t="s">
        <v>28</v>
      </c>
      <c r="D436" s="179" t="s">
        <v>921</v>
      </c>
      <c r="E436" s="179" t="s">
        <v>372</v>
      </c>
      <c r="F436" s="179" t="s">
        <v>922</v>
      </c>
      <c r="G436" s="179">
        <v>2018</v>
      </c>
      <c r="H436" s="183" t="s">
        <v>829</v>
      </c>
      <c r="I436" s="202">
        <v>2</v>
      </c>
      <c r="J436" s="202"/>
      <c r="K436" s="202">
        <v>2</v>
      </c>
      <c r="L436" s="202"/>
      <c r="M436" s="202"/>
      <c r="N436" s="202"/>
      <c r="O436" s="202"/>
      <c r="P436" s="202"/>
      <c r="Q436" s="211">
        <v>9</v>
      </c>
      <c r="R436" s="183" t="s">
        <v>654</v>
      </c>
      <c r="S436" s="179" t="s">
        <v>796</v>
      </c>
    </row>
    <row r="437" spans="1:19" s="25" customFormat="1" ht="42" customHeight="1">
      <c r="A437" s="181"/>
      <c r="B437" s="179" t="s">
        <v>923</v>
      </c>
      <c r="C437" s="179" t="s">
        <v>28</v>
      </c>
      <c r="D437" s="179" t="s">
        <v>924</v>
      </c>
      <c r="E437" s="179" t="s">
        <v>372</v>
      </c>
      <c r="F437" s="179" t="s">
        <v>373</v>
      </c>
      <c r="G437" s="179">
        <v>2018</v>
      </c>
      <c r="H437" s="183" t="s">
        <v>829</v>
      </c>
      <c r="I437" s="202">
        <v>2</v>
      </c>
      <c r="J437" s="202"/>
      <c r="K437" s="202">
        <v>2</v>
      </c>
      <c r="L437" s="202"/>
      <c r="M437" s="202"/>
      <c r="N437" s="202"/>
      <c r="O437" s="202"/>
      <c r="P437" s="202"/>
      <c r="Q437" s="211">
        <v>16</v>
      </c>
      <c r="R437" s="183" t="s">
        <v>654</v>
      </c>
      <c r="S437" s="179" t="s">
        <v>796</v>
      </c>
    </row>
    <row r="438" spans="1:19" s="25" customFormat="1" ht="42" customHeight="1">
      <c r="A438" s="181"/>
      <c r="B438" s="179" t="s">
        <v>925</v>
      </c>
      <c r="C438" s="179" t="s">
        <v>28</v>
      </c>
      <c r="D438" s="179" t="s">
        <v>926</v>
      </c>
      <c r="E438" s="179" t="s">
        <v>372</v>
      </c>
      <c r="F438" s="179" t="s">
        <v>375</v>
      </c>
      <c r="G438" s="179">
        <v>2018</v>
      </c>
      <c r="H438" s="183" t="s">
        <v>829</v>
      </c>
      <c r="I438" s="202">
        <v>1</v>
      </c>
      <c r="J438" s="202"/>
      <c r="K438" s="202">
        <v>1</v>
      </c>
      <c r="L438" s="202"/>
      <c r="M438" s="202"/>
      <c r="N438" s="202"/>
      <c r="O438" s="202"/>
      <c r="P438" s="202"/>
      <c r="Q438" s="211">
        <v>7</v>
      </c>
      <c r="R438" s="183" t="s">
        <v>654</v>
      </c>
      <c r="S438" s="179" t="s">
        <v>796</v>
      </c>
    </row>
    <row r="439" spans="1:19" s="25" customFormat="1" ht="42" customHeight="1">
      <c r="A439" s="181"/>
      <c r="B439" s="179" t="s">
        <v>927</v>
      </c>
      <c r="C439" s="179" t="s">
        <v>28</v>
      </c>
      <c r="D439" s="179" t="s">
        <v>928</v>
      </c>
      <c r="E439" s="179" t="s">
        <v>372</v>
      </c>
      <c r="F439" s="179" t="s">
        <v>650</v>
      </c>
      <c r="G439" s="179">
        <v>2018</v>
      </c>
      <c r="H439" s="183" t="s">
        <v>829</v>
      </c>
      <c r="I439" s="202">
        <v>4</v>
      </c>
      <c r="J439" s="202"/>
      <c r="K439" s="202">
        <v>4</v>
      </c>
      <c r="L439" s="202"/>
      <c r="M439" s="202"/>
      <c r="N439" s="202"/>
      <c r="O439" s="202"/>
      <c r="P439" s="202"/>
      <c r="Q439" s="211">
        <v>40</v>
      </c>
      <c r="R439" s="183" t="s">
        <v>654</v>
      </c>
      <c r="S439" s="179" t="s">
        <v>796</v>
      </c>
    </row>
    <row r="440" spans="1:19" s="25" customFormat="1" ht="42" customHeight="1">
      <c r="A440" s="181"/>
      <c r="B440" s="179" t="s">
        <v>929</v>
      </c>
      <c r="C440" s="179" t="s">
        <v>28</v>
      </c>
      <c r="D440" s="179" t="s">
        <v>930</v>
      </c>
      <c r="E440" s="179" t="s">
        <v>162</v>
      </c>
      <c r="F440" s="179" t="s">
        <v>163</v>
      </c>
      <c r="G440" s="179">
        <v>2018</v>
      </c>
      <c r="H440" s="183" t="s">
        <v>829</v>
      </c>
      <c r="I440" s="202">
        <v>2</v>
      </c>
      <c r="J440" s="202"/>
      <c r="K440" s="202">
        <v>2</v>
      </c>
      <c r="L440" s="202"/>
      <c r="M440" s="202"/>
      <c r="N440" s="202"/>
      <c r="O440" s="202"/>
      <c r="P440" s="202"/>
      <c r="Q440" s="211">
        <v>13</v>
      </c>
      <c r="R440" s="183" t="s">
        <v>654</v>
      </c>
      <c r="S440" s="179" t="s">
        <v>796</v>
      </c>
    </row>
    <row r="441" spans="1:19" s="25" customFormat="1" ht="42" customHeight="1">
      <c r="A441" s="181"/>
      <c r="B441" s="179" t="s">
        <v>931</v>
      </c>
      <c r="C441" s="179" t="s">
        <v>28</v>
      </c>
      <c r="D441" s="179" t="s">
        <v>932</v>
      </c>
      <c r="E441" s="179" t="s">
        <v>162</v>
      </c>
      <c r="F441" s="179" t="s">
        <v>167</v>
      </c>
      <c r="G441" s="179">
        <v>2018</v>
      </c>
      <c r="H441" s="183" t="s">
        <v>829</v>
      </c>
      <c r="I441" s="202">
        <v>1.5</v>
      </c>
      <c r="J441" s="202"/>
      <c r="K441" s="202">
        <v>1.5</v>
      </c>
      <c r="L441" s="202"/>
      <c r="M441" s="202"/>
      <c r="N441" s="202"/>
      <c r="O441" s="202"/>
      <c r="P441" s="202"/>
      <c r="Q441" s="211">
        <v>9</v>
      </c>
      <c r="R441" s="183" t="s">
        <v>654</v>
      </c>
      <c r="S441" s="179" t="s">
        <v>796</v>
      </c>
    </row>
    <row r="442" spans="1:19" s="25" customFormat="1" ht="42" customHeight="1">
      <c r="A442" s="181"/>
      <c r="B442" s="179" t="s">
        <v>933</v>
      </c>
      <c r="C442" s="179" t="s">
        <v>28</v>
      </c>
      <c r="D442" s="179" t="s">
        <v>934</v>
      </c>
      <c r="E442" s="179" t="s">
        <v>162</v>
      </c>
      <c r="F442" s="179" t="s">
        <v>171</v>
      </c>
      <c r="G442" s="179">
        <v>2018</v>
      </c>
      <c r="H442" s="183" t="s">
        <v>829</v>
      </c>
      <c r="I442" s="202">
        <v>2</v>
      </c>
      <c r="J442" s="202"/>
      <c r="K442" s="202">
        <v>2</v>
      </c>
      <c r="L442" s="202"/>
      <c r="M442" s="202"/>
      <c r="N442" s="202"/>
      <c r="O442" s="202"/>
      <c r="P442" s="202"/>
      <c r="Q442" s="211">
        <v>8</v>
      </c>
      <c r="R442" s="183" t="s">
        <v>654</v>
      </c>
      <c r="S442" s="179" t="s">
        <v>796</v>
      </c>
    </row>
    <row r="443" spans="1:19" s="25" customFormat="1" ht="42" customHeight="1">
      <c r="A443" s="181"/>
      <c r="B443" s="179" t="s">
        <v>935</v>
      </c>
      <c r="C443" s="179" t="s">
        <v>28</v>
      </c>
      <c r="D443" s="179" t="s">
        <v>936</v>
      </c>
      <c r="E443" s="179" t="s">
        <v>75</v>
      </c>
      <c r="F443" s="179" t="s">
        <v>471</v>
      </c>
      <c r="G443" s="179">
        <v>2018</v>
      </c>
      <c r="H443" s="183" t="s">
        <v>829</v>
      </c>
      <c r="I443" s="202">
        <v>4</v>
      </c>
      <c r="J443" s="202"/>
      <c r="K443" s="202">
        <v>4</v>
      </c>
      <c r="L443" s="202"/>
      <c r="M443" s="202"/>
      <c r="N443" s="202"/>
      <c r="O443" s="202"/>
      <c r="P443" s="202"/>
      <c r="Q443" s="211">
        <v>26</v>
      </c>
      <c r="R443" s="183" t="s">
        <v>654</v>
      </c>
      <c r="S443" s="179" t="s">
        <v>796</v>
      </c>
    </row>
    <row r="444" spans="1:19" s="25" customFormat="1" ht="42" customHeight="1">
      <c r="A444" s="181"/>
      <c r="B444" s="179" t="s">
        <v>937</v>
      </c>
      <c r="C444" s="179" t="s">
        <v>28</v>
      </c>
      <c r="D444" s="179" t="s">
        <v>938</v>
      </c>
      <c r="E444" s="179" t="s">
        <v>75</v>
      </c>
      <c r="F444" s="179" t="s">
        <v>89</v>
      </c>
      <c r="G444" s="179">
        <v>2018</v>
      </c>
      <c r="H444" s="183" t="s">
        <v>829</v>
      </c>
      <c r="I444" s="202">
        <v>1</v>
      </c>
      <c r="J444" s="202"/>
      <c r="K444" s="202">
        <v>1</v>
      </c>
      <c r="L444" s="202"/>
      <c r="M444" s="202"/>
      <c r="N444" s="202"/>
      <c r="O444" s="202"/>
      <c r="P444" s="202"/>
      <c r="Q444" s="211">
        <v>11</v>
      </c>
      <c r="R444" s="183" t="s">
        <v>654</v>
      </c>
      <c r="S444" s="179" t="s">
        <v>796</v>
      </c>
    </row>
    <row r="445" spans="1:19" s="25" customFormat="1" ht="42" customHeight="1">
      <c r="A445" s="181"/>
      <c r="B445" s="179" t="s">
        <v>939</v>
      </c>
      <c r="C445" s="179" t="s">
        <v>28</v>
      </c>
      <c r="D445" s="179" t="s">
        <v>940</v>
      </c>
      <c r="E445" s="179" t="s">
        <v>75</v>
      </c>
      <c r="F445" s="179" t="s">
        <v>100</v>
      </c>
      <c r="G445" s="179">
        <v>2018</v>
      </c>
      <c r="H445" s="183" t="s">
        <v>829</v>
      </c>
      <c r="I445" s="202">
        <v>2.1</v>
      </c>
      <c r="J445" s="202"/>
      <c r="K445" s="202">
        <v>2.1</v>
      </c>
      <c r="L445" s="202"/>
      <c r="M445" s="202"/>
      <c r="N445" s="202"/>
      <c r="O445" s="202"/>
      <c r="P445" s="202"/>
      <c r="Q445" s="211">
        <v>10</v>
      </c>
      <c r="R445" s="183" t="s">
        <v>654</v>
      </c>
      <c r="S445" s="179" t="s">
        <v>796</v>
      </c>
    </row>
    <row r="446" spans="1:19" s="25" customFormat="1" ht="42" customHeight="1">
      <c r="A446" s="181"/>
      <c r="B446" s="179" t="s">
        <v>941</v>
      </c>
      <c r="C446" s="179" t="s">
        <v>28</v>
      </c>
      <c r="D446" s="179" t="s">
        <v>942</v>
      </c>
      <c r="E446" s="179" t="s">
        <v>75</v>
      </c>
      <c r="F446" s="179" t="s">
        <v>92</v>
      </c>
      <c r="G446" s="179">
        <v>2018</v>
      </c>
      <c r="H446" s="183" t="s">
        <v>829</v>
      </c>
      <c r="I446" s="202">
        <v>3</v>
      </c>
      <c r="J446" s="202"/>
      <c r="K446" s="202">
        <v>3</v>
      </c>
      <c r="L446" s="202"/>
      <c r="M446" s="202"/>
      <c r="N446" s="202"/>
      <c r="O446" s="202"/>
      <c r="P446" s="202"/>
      <c r="Q446" s="211">
        <v>18</v>
      </c>
      <c r="R446" s="183" t="s">
        <v>654</v>
      </c>
      <c r="S446" s="179" t="s">
        <v>796</v>
      </c>
    </row>
    <row r="447" spans="1:19" s="25" customFormat="1" ht="42" customHeight="1">
      <c r="A447" s="181"/>
      <c r="B447" s="179" t="s">
        <v>943</v>
      </c>
      <c r="C447" s="179" t="s">
        <v>28</v>
      </c>
      <c r="D447" s="179" t="s">
        <v>944</v>
      </c>
      <c r="E447" s="179" t="s">
        <v>75</v>
      </c>
      <c r="F447" s="179" t="s">
        <v>86</v>
      </c>
      <c r="G447" s="179">
        <v>2018</v>
      </c>
      <c r="H447" s="183" t="s">
        <v>829</v>
      </c>
      <c r="I447" s="202">
        <v>1</v>
      </c>
      <c r="J447" s="202"/>
      <c r="K447" s="202">
        <v>1</v>
      </c>
      <c r="L447" s="202"/>
      <c r="M447" s="202"/>
      <c r="N447" s="202"/>
      <c r="O447" s="202"/>
      <c r="P447" s="202"/>
      <c r="Q447" s="211">
        <v>7</v>
      </c>
      <c r="R447" s="183" t="s">
        <v>654</v>
      </c>
      <c r="S447" s="179" t="s">
        <v>796</v>
      </c>
    </row>
    <row r="448" spans="1:19" s="25" customFormat="1" ht="42" customHeight="1">
      <c r="A448" s="181"/>
      <c r="B448" s="179" t="s">
        <v>945</v>
      </c>
      <c r="C448" s="179" t="s">
        <v>28</v>
      </c>
      <c r="D448" s="179" t="s">
        <v>946</v>
      </c>
      <c r="E448" s="179" t="s">
        <v>42</v>
      </c>
      <c r="F448" s="179" t="s">
        <v>59</v>
      </c>
      <c r="G448" s="179">
        <v>2018</v>
      </c>
      <c r="H448" s="183" t="s">
        <v>829</v>
      </c>
      <c r="I448" s="202">
        <v>1</v>
      </c>
      <c r="J448" s="202"/>
      <c r="K448" s="202">
        <v>1</v>
      </c>
      <c r="L448" s="202"/>
      <c r="M448" s="202"/>
      <c r="N448" s="202"/>
      <c r="O448" s="202"/>
      <c r="P448" s="202"/>
      <c r="Q448" s="211">
        <v>6</v>
      </c>
      <c r="R448" s="183" t="s">
        <v>654</v>
      </c>
      <c r="S448" s="179" t="s">
        <v>796</v>
      </c>
    </row>
    <row r="449" spans="1:19" s="25" customFormat="1" ht="42" customHeight="1">
      <c r="A449" s="181"/>
      <c r="B449" s="179" t="s">
        <v>947</v>
      </c>
      <c r="C449" s="179" t="s">
        <v>28</v>
      </c>
      <c r="D449" s="179" t="s">
        <v>948</v>
      </c>
      <c r="E449" s="179" t="s">
        <v>630</v>
      </c>
      <c r="F449" s="179" t="s">
        <v>320</v>
      </c>
      <c r="G449" s="179">
        <v>2018</v>
      </c>
      <c r="H449" s="183" t="s">
        <v>829</v>
      </c>
      <c r="I449" s="202">
        <v>16.3</v>
      </c>
      <c r="J449" s="202"/>
      <c r="K449" s="202">
        <v>16.3</v>
      </c>
      <c r="L449" s="202"/>
      <c r="M449" s="202"/>
      <c r="N449" s="202"/>
      <c r="O449" s="202"/>
      <c r="P449" s="202"/>
      <c r="Q449" s="211">
        <v>90</v>
      </c>
      <c r="R449" s="183" t="s">
        <v>654</v>
      </c>
      <c r="S449" s="179" t="s">
        <v>796</v>
      </c>
    </row>
    <row r="450" spans="1:19" s="25" customFormat="1" ht="42" customHeight="1">
      <c r="A450" s="181"/>
      <c r="B450" s="179" t="s">
        <v>949</v>
      </c>
      <c r="C450" s="179" t="s">
        <v>28</v>
      </c>
      <c r="D450" s="179" t="s">
        <v>950</v>
      </c>
      <c r="E450" s="179" t="s">
        <v>630</v>
      </c>
      <c r="F450" s="179" t="s">
        <v>328</v>
      </c>
      <c r="G450" s="179">
        <v>2018</v>
      </c>
      <c r="H450" s="183" t="s">
        <v>829</v>
      </c>
      <c r="I450" s="202">
        <v>8</v>
      </c>
      <c r="J450" s="202"/>
      <c r="K450" s="202">
        <v>8</v>
      </c>
      <c r="L450" s="202"/>
      <c r="M450" s="202"/>
      <c r="N450" s="202"/>
      <c r="O450" s="202"/>
      <c r="P450" s="202"/>
      <c r="Q450" s="211">
        <v>86</v>
      </c>
      <c r="R450" s="183" t="s">
        <v>654</v>
      </c>
      <c r="S450" s="179" t="s">
        <v>796</v>
      </c>
    </row>
    <row r="451" spans="1:19" s="25" customFormat="1" ht="42" customHeight="1">
      <c r="A451" s="181"/>
      <c r="B451" s="179" t="s">
        <v>951</v>
      </c>
      <c r="C451" s="179" t="s">
        <v>28</v>
      </c>
      <c r="D451" s="179" t="s">
        <v>952</v>
      </c>
      <c r="E451" s="179" t="s">
        <v>630</v>
      </c>
      <c r="F451" s="179" t="s">
        <v>322</v>
      </c>
      <c r="G451" s="179">
        <v>2018</v>
      </c>
      <c r="H451" s="183" t="s">
        <v>829</v>
      </c>
      <c r="I451" s="202">
        <v>12</v>
      </c>
      <c r="J451" s="202"/>
      <c r="K451" s="202">
        <v>12</v>
      </c>
      <c r="L451" s="202"/>
      <c r="M451" s="202"/>
      <c r="N451" s="202"/>
      <c r="O451" s="202"/>
      <c r="P451" s="202"/>
      <c r="Q451" s="211">
        <v>80</v>
      </c>
      <c r="R451" s="183" t="s">
        <v>654</v>
      </c>
      <c r="S451" s="179" t="s">
        <v>796</v>
      </c>
    </row>
    <row r="452" spans="1:19" s="25" customFormat="1" ht="42" customHeight="1">
      <c r="A452" s="181"/>
      <c r="B452" s="179" t="s">
        <v>953</v>
      </c>
      <c r="C452" s="179" t="s">
        <v>28</v>
      </c>
      <c r="D452" s="179" t="s">
        <v>954</v>
      </c>
      <c r="E452" s="179" t="s">
        <v>630</v>
      </c>
      <c r="F452" s="179" t="s">
        <v>330</v>
      </c>
      <c r="G452" s="179">
        <v>2018</v>
      </c>
      <c r="H452" s="183" t="s">
        <v>829</v>
      </c>
      <c r="I452" s="202">
        <v>3</v>
      </c>
      <c r="J452" s="202"/>
      <c r="K452" s="202">
        <v>3</v>
      </c>
      <c r="L452" s="202"/>
      <c r="M452" s="202"/>
      <c r="N452" s="202"/>
      <c r="O452" s="202"/>
      <c r="P452" s="202"/>
      <c r="Q452" s="211">
        <v>71</v>
      </c>
      <c r="R452" s="183" t="s">
        <v>654</v>
      </c>
      <c r="S452" s="179" t="s">
        <v>796</v>
      </c>
    </row>
    <row r="453" spans="1:19" s="25" customFormat="1" ht="42" customHeight="1">
      <c r="A453" s="181"/>
      <c r="B453" s="179" t="s">
        <v>955</v>
      </c>
      <c r="C453" s="179" t="s">
        <v>28</v>
      </c>
      <c r="D453" s="179" t="s">
        <v>956</v>
      </c>
      <c r="E453" s="179" t="s">
        <v>630</v>
      </c>
      <c r="F453" s="179" t="s">
        <v>314</v>
      </c>
      <c r="G453" s="179">
        <v>2018</v>
      </c>
      <c r="H453" s="183" t="s">
        <v>829</v>
      </c>
      <c r="I453" s="202">
        <v>23</v>
      </c>
      <c r="J453" s="202"/>
      <c r="K453" s="202">
        <v>23</v>
      </c>
      <c r="L453" s="202"/>
      <c r="M453" s="202"/>
      <c r="N453" s="202"/>
      <c r="O453" s="202"/>
      <c r="P453" s="202"/>
      <c r="Q453" s="211">
        <v>181</v>
      </c>
      <c r="R453" s="183" t="s">
        <v>654</v>
      </c>
      <c r="S453" s="179" t="s">
        <v>796</v>
      </c>
    </row>
    <row r="454" spans="1:19" s="25" customFormat="1" ht="42" customHeight="1">
      <c r="A454" s="181"/>
      <c r="B454" s="179" t="s">
        <v>957</v>
      </c>
      <c r="C454" s="179" t="s">
        <v>28</v>
      </c>
      <c r="D454" s="179" t="s">
        <v>958</v>
      </c>
      <c r="E454" s="179" t="s">
        <v>630</v>
      </c>
      <c r="F454" s="179" t="s">
        <v>318</v>
      </c>
      <c r="G454" s="179">
        <v>2018</v>
      </c>
      <c r="H454" s="183" t="s">
        <v>829</v>
      </c>
      <c r="I454" s="202">
        <v>28.3</v>
      </c>
      <c r="J454" s="202"/>
      <c r="K454" s="202">
        <v>28.3</v>
      </c>
      <c r="L454" s="202"/>
      <c r="M454" s="202"/>
      <c r="N454" s="202"/>
      <c r="O454" s="202"/>
      <c r="P454" s="202"/>
      <c r="Q454" s="211">
        <v>193</v>
      </c>
      <c r="R454" s="183" t="s">
        <v>654</v>
      </c>
      <c r="S454" s="179" t="s">
        <v>796</v>
      </c>
    </row>
    <row r="455" spans="1:19" s="25" customFormat="1" ht="42" customHeight="1">
      <c r="A455" s="181"/>
      <c r="B455" s="179" t="s">
        <v>959</v>
      </c>
      <c r="C455" s="179" t="s">
        <v>28</v>
      </c>
      <c r="D455" s="179" t="s">
        <v>960</v>
      </c>
      <c r="E455" s="179" t="s">
        <v>630</v>
      </c>
      <c r="F455" s="179" t="s">
        <v>316</v>
      </c>
      <c r="G455" s="179">
        <v>2018</v>
      </c>
      <c r="H455" s="183" t="s">
        <v>829</v>
      </c>
      <c r="I455" s="202">
        <v>29</v>
      </c>
      <c r="J455" s="202"/>
      <c r="K455" s="202">
        <v>29</v>
      </c>
      <c r="L455" s="202"/>
      <c r="M455" s="202"/>
      <c r="N455" s="202"/>
      <c r="O455" s="202"/>
      <c r="P455" s="202"/>
      <c r="Q455" s="211">
        <v>202</v>
      </c>
      <c r="R455" s="183" t="s">
        <v>654</v>
      </c>
      <c r="S455" s="179" t="s">
        <v>796</v>
      </c>
    </row>
    <row r="456" spans="1:19" s="25" customFormat="1" ht="42" customHeight="1">
      <c r="A456" s="181"/>
      <c r="B456" s="179" t="s">
        <v>961</v>
      </c>
      <c r="C456" s="179" t="s">
        <v>28</v>
      </c>
      <c r="D456" s="179" t="s">
        <v>962</v>
      </c>
      <c r="E456" s="179" t="s">
        <v>630</v>
      </c>
      <c r="F456" s="179" t="s">
        <v>326</v>
      </c>
      <c r="G456" s="179">
        <v>2018</v>
      </c>
      <c r="H456" s="183" t="s">
        <v>829</v>
      </c>
      <c r="I456" s="202">
        <v>11</v>
      </c>
      <c r="J456" s="202"/>
      <c r="K456" s="202">
        <v>11</v>
      </c>
      <c r="L456" s="202"/>
      <c r="M456" s="202"/>
      <c r="N456" s="202"/>
      <c r="O456" s="202"/>
      <c r="P456" s="202"/>
      <c r="Q456" s="211">
        <v>131</v>
      </c>
      <c r="R456" s="183" t="s">
        <v>654</v>
      </c>
      <c r="S456" s="179" t="s">
        <v>796</v>
      </c>
    </row>
    <row r="457" spans="1:19" s="25" customFormat="1" ht="42" customHeight="1">
      <c r="A457" s="181"/>
      <c r="B457" s="179" t="s">
        <v>963</v>
      </c>
      <c r="C457" s="179" t="s">
        <v>28</v>
      </c>
      <c r="D457" s="179" t="s">
        <v>964</v>
      </c>
      <c r="E457" s="179" t="s">
        <v>630</v>
      </c>
      <c r="F457" s="179" t="s">
        <v>965</v>
      </c>
      <c r="G457" s="179">
        <v>2018</v>
      </c>
      <c r="H457" s="183" t="s">
        <v>829</v>
      </c>
      <c r="I457" s="202">
        <v>10</v>
      </c>
      <c r="J457" s="202"/>
      <c r="K457" s="202">
        <v>10</v>
      </c>
      <c r="L457" s="202"/>
      <c r="M457" s="202"/>
      <c r="N457" s="202"/>
      <c r="O457" s="202"/>
      <c r="P457" s="202"/>
      <c r="Q457" s="211">
        <v>60</v>
      </c>
      <c r="R457" s="183" t="s">
        <v>654</v>
      </c>
      <c r="S457" s="179" t="s">
        <v>796</v>
      </c>
    </row>
    <row r="458" spans="1:19" s="25" customFormat="1" ht="42" customHeight="1">
      <c r="A458" s="181"/>
      <c r="B458" s="179" t="s">
        <v>966</v>
      </c>
      <c r="C458" s="179" t="s">
        <v>28</v>
      </c>
      <c r="D458" s="179" t="s">
        <v>967</v>
      </c>
      <c r="E458" s="179" t="s">
        <v>630</v>
      </c>
      <c r="F458" s="179" t="s">
        <v>324</v>
      </c>
      <c r="G458" s="179">
        <v>2018</v>
      </c>
      <c r="H458" s="183" t="s">
        <v>829</v>
      </c>
      <c r="I458" s="202">
        <v>18</v>
      </c>
      <c r="J458" s="202"/>
      <c r="K458" s="202">
        <v>18</v>
      </c>
      <c r="L458" s="202"/>
      <c r="M458" s="202"/>
      <c r="N458" s="202"/>
      <c r="O458" s="202"/>
      <c r="P458" s="202"/>
      <c r="Q458" s="211">
        <v>206</v>
      </c>
      <c r="R458" s="183" t="s">
        <v>654</v>
      </c>
      <c r="S458" s="179" t="s">
        <v>796</v>
      </c>
    </row>
    <row r="459" spans="1:19" s="25" customFormat="1" ht="42" customHeight="1">
      <c r="A459" s="181"/>
      <c r="B459" s="179" t="s">
        <v>968</v>
      </c>
      <c r="C459" s="179" t="s">
        <v>28</v>
      </c>
      <c r="D459" s="179" t="s">
        <v>969</v>
      </c>
      <c r="E459" s="179" t="s">
        <v>245</v>
      </c>
      <c r="F459" s="179" t="s">
        <v>258</v>
      </c>
      <c r="G459" s="179">
        <v>2018</v>
      </c>
      <c r="H459" s="183" t="s">
        <v>829</v>
      </c>
      <c r="I459" s="202">
        <v>5</v>
      </c>
      <c r="J459" s="202"/>
      <c r="K459" s="202">
        <v>5</v>
      </c>
      <c r="L459" s="202"/>
      <c r="M459" s="202"/>
      <c r="N459" s="202"/>
      <c r="O459" s="202"/>
      <c r="P459" s="202"/>
      <c r="Q459" s="211">
        <v>56</v>
      </c>
      <c r="R459" s="183" t="s">
        <v>654</v>
      </c>
      <c r="S459" s="179" t="s">
        <v>796</v>
      </c>
    </row>
    <row r="460" spans="1:19" s="25" customFormat="1" ht="42" customHeight="1">
      <c r="A460" s="181"/>
      <c r="B460" s="179" t="s">
        <v>970</v>
      </c>
      <c r="C460" s="179" t="s">
        <v>28</v>
      </c>
      <c r="D460" s="179" t="s">
        <v>971</v>
      </c>
      <c r="E460" s="179" t="s">
        <v>245</v>
      </c>
      <c r="F460" s="179" t="s">
        <v>256</v>
      </c>
      <c r="G460" s="179">
        <v>2018</v>
      </c>
      <c r="H460" s="183" t="s">
        <v>829</v>
      </c>
      <c r="I460" s="202">
        <v>10</v>
      </c>
      <c r="J460" s="202"/>
      <c r="K460" s="202">
        <v>10</v>
      </c>
      <c r="L460" s="202"/>
      <c r="M460" s="202"/>
      <c r="N460" s="202"/>
      <c r="O460" s="202"/>
      <c r="P460" s="202"/>
      <c r="Q460" s="211">
        <v>98</v>
      </c>
      <c r="R460" s="183" t="s">
        <v>654</v>
      </c>
      <c r="S460" s="179" t="s">
        <v>796</v>
      </c>
    </row>
    <row r="461" spans="1:19" s="25" customFormat="1" ht="42" customHeight="1">
      <c r="A461" s="181"/>
      <c r="B461" s="179" t="s">
        <v>972</v>
      </c>
      <c r="C461" s="179" t="s">
        <v>28</v>
      </c>
      <c r="D461" s="179" t="s">
        <v>973</v>
      </c>
      <c r="E461" s="179" t="s">
        <v>245</v>
      </c>
      <c r="F461" s="179" t="s">
        <v>268</v>
      </c>
      <c r="G461" s="179">
        <v>2018</v>
      </c>
      <c r="H461" s="183" t="s">
        <v>829</v>
      </c>
      <c r="I461" s="202">
        <v>3.2</v>
      </c>
      <c r="J461" s="202"/>
      <c r="K461" s="202">
        <v>3.2</v>
      </c>
      <c r="L461" s="202"/>
      <c r="M461" s="202"/>
      <c r="N461" s="202"/>
      <c r="O461" s="202"/>
      <c r="P461" s="202"/>
      <c r="Q461" s="211">
        <v>24</v>
      </c>
      <c r="R461" s="183" t="s">
        <v>654</v>
      </c>
      <c r="S461" s="179" t="s">
        <v>796</v>
      </c>
    </row>
    <row r="462" spans="1:19" s="25" customFormat="1" ht="42" customHeight="1">
      <c r="A462" s="181"/>
      <c r="B462" s="179" t="s">
        <v>974</v>
      </c>
      <c r="C462" s="179" t="s">
        <v>28</v>
      </c>
      <c r="D462" s="179" t="s">
        <v>975</v>
      </c>
      <c r="E462" s="179" t="s">
        <v>245</v>
      </c>
      <c r="F462" s="179" t="s">
        <v>248</v>
      </c>
      <c r="G462" s="179">
        <v>2018</v>
      </c>
      <c r="H462" s="183" t="s">
        <v>829</v>
      </c>
      <c r="I462" s="202">
        <v>2.1</v>
      </c>
      <c r="J462" s="202"/>
      <c r="K462" s="202">
        <v>2.1</v>
      </c>
      <c r="L462" s="202"/>
      <c r="M462" s="202"/>
      <c r="N462" s="202"/>
      <c r="O462" s="202"/>
      <c r="P462" s="202"/>
      <c r="Q462" s="211">
        <v>23</v>
      </c>
      <c r="R462" s="183" t="s">
        <v>654</v>
      </c>
      <c r="S462" s="179" t="s">
        <v>796</v>
      </c>
    </row>
    <row r="463" spans="1:19" s="25" customFormat="1" ht="42" customHeight="1">
      <c r="A463" s="181"/>
      <c r="B463" s="179" t="s">
        <v>976</v>
      </c>
      <c r="C463" s="179" t="s">
        <v>28</v>
      </c>
      <c r="D463" s="179" t="s">
        <v>977</v>
      </c>
      <c r="E463" s="179" t="s">
        <v>245</v>
      </c>
      <c r="F463" s="179" t="s">
        <v>264</v>
      </c>
      <c r="G463" s="179">
        <v>2018</v>
      </c>
      <c r="H463" s="183" t="s">
        <v>829</v>
      </c>
      <c r="I463" s="202">
        <v>7</v>
      </c>
      <c r="J463" s="202"/>
      <c r="K463" s="202">
        <v>7</v>
      </c>
      <c r="L463" s="202"/>
      <c r="M463" s="202"/>
      <c r="N463" s="202"/>
      <c r="O463" s="202"/>
      <c r="P463" s="202"/>
      <c r="Q463" s="211">
        <v>80</v>
      </c>
      <c r="R463" s="183" t="s">
        <v>654</v>
      </c>
      <c r="S463" s="179" t="s">
        <v>796</v>
      </c>
    </row>
    <row r="464" spans="1:19" s="25" customFormat="1" ht="42" customHeight="1">
      <c r="A464" s="181"/>
      <c r="B464" s="179" t="s">
        <v>978</v>
      </c>
      <c r="C464" s="179" t="s">
        <v>28</v>
      </c>
      <c r="D464" s="179" t="s">
        <v>979</v>
      </c>
      <c r="E464" s="179" t="s">
        <v>245</v>
      </c>
      <c r="F464" s="179" t="s">
        <v>270</v>
      </c>
      <c r="G464" s="179">
        <v>2018</v>
      </c>
      <c r="H464" s="183" t="s">
        <v>829</v>
      </c>
      <c r="I464" s="202">
        <v>1.2</v>
      </c>
      <c r="J464" s="202"/>
      <c r="K464" s="202">
        <v>1.2</v>
      </c>
      <c r="L464" s="202"/>
      <c r="M464" s="202"/>
      <c r="N464" s="202"/>
      <c r="O464" s="202"/>
      <c r="P464" s="202"/>
      <c r="Q464" s="211">
        <v>18</v>
      </c>
      <c r="R464" s="183" t="s">
        <v>654</v>
      </c>
      <c r="S464" s="179" t="s">
        <v>796</v>
      </c>
    </row>
    <row r="465" spans="1:19" s="25" customFormat="1" ht="42" customHeight="1">
      <c r="A465" s="181"/>
      <c r="B465" s="179" t="s">
        <v>980</v>
      </c>
      <c r="C465" s="179" t="s">
        <v>28</v>
      </c>
      <c r="D465" s="179" t="s">
        <v>981</v>
      </c>
      <c r="E465" s="179" t="s">
        <v>245</v>
      </c>
      <c r="F465" s="179" t="s">
        <v>442</v>
      </c>
      <c r="G465" s="179">
        <v>2018</v>
      </c>
      <c r="H465" s="183" t="s">
        <v>829</v>
      </c>
      <c r="I465" s="202">
        <v>2</v>
      </c>
      <c r="J465" s="202"/>
      <c r="K465" s="202">
        <v>2</v>
      </c>
      <c r="L465" s="202"/>
      <c r="M465" s="202"/>
      <c r="N465" s="202"/>
      <c r="O465" s="202"/>
      <c r="P465" s="202"/>
      <c r="Q465" s="211">
        <v>22</v>
      </c>
      <c r="R465" s="183" t="s">
        <v>654</v>
      </c>
      <c r="S465" s="179" t="s">
        <v>796</v>
      </c>
    </row>
    <row r="466" spans="1:19" s="25" customFormat="1" ht="42" customHeight="1">
      <c r="A466" s="181"/>
      <c r="B466" s="179" t="s">
        <v>982</v>
      </c>
      <c r="C466" s="179" t="s">
        <v>28</v>
      </c>
      <c r="D466" s="179" t="s">
        <v>983</v>
      </c>
      <c r="E466" s="179" t="s">
        <v>245</v>
      </c>
      <c r="F466" s="179" t="s">
        <v>438</v>
      </c>
      <c r="G466" s="179">
        <v>2018</v>
      </c>
      <c r="H466" s="183" t="s">
        <v>829</v>
      </c>
      <c r="I466" s="202">
        <v>3</v>
      </c>
      <c r="J466" s="202"/>
      <c r="K466" s="202">
        <v>3</v>
      </c>
      <c r="L466" s="202"/>
      <c r="M466" s="202"/>
      <c r="N466" s="202"/>
      <c r="O466" s="202"/>
      <c r="P466" s="202"/>
      <c r="Q466" s="211">
        <v>30</v>
      </c>
      <c r="R466" s="183" t="s">
        <v>654</v>
      </c>
      <c r="S466" s="179" t="s">
        <v>796</v>
      </c>
    </row>
    <row r="467" spans="1:19" s="25" customFormat="1" ht="42" customHeight="1">
      <c r="A467" s="181"/>
      <c r="B467" s="179" t="s">
        <v>984</v>
      </c>
      <c r="C467" s="179" t="s">
        <v>28</v>
      </c>
      <c r="D467" s="179" t="s">
        <v>985</v>
      </c>
      <c r="E467" s="179" t="s">
        <v>289</v>
      </c>
      <c r="F467" s="179" t="s">
        <v>290</v>
      </c>
      <c r="G467" s="179">
        <v>2018</v>
      </c>
      <c r="H467" s="183" t="s">
        <v>829</v>
      </c>
      <c r="I467" s="202">
        <v>11.2</v>
      </c>
      <c r="J467" s="202"/>
      <c r="K467" s="202">
        <v>11.2</v>
      </c>
      <c r="L467" s="202"/>
      <c r="M467" s="202"/>
      <c r="N467" s="202"/>
      <c r="O467" s="202"/>
      <c r="P467" s="202"/>
      <c r="Q467" s="211">
        <v>120</v>
      </c>
      <c r="R467" s="183" t="s">
        <v>654</v>
      </c>
      <c r="S467" s="179" t="s">
        <v>796</v>
      </c>
    </row>
    <row r="468" spans="1:19" s="25" customFormat="1" ht="42" customHeight="1">
      <c r="A468" s="181"/>
      <c r="B468" s="179" t="s">
        <v>986</v>
      </c>
      <c r="C468" s="179" t="s">
        <v>28</v>
      </c>
      <c r="D468" s="179" t="s">
        <v>987</v>
      </c>
      <c r="E468" s="179" t="s">
        <v>289</v>
      </c>
      <c r="F468" s="179" t="s">
        <v>292</v>
      </c>
      <c r="G468" s="179">
        <v>2018</v>
      </c>
      <c r="H468" s="183" t="s">
        <v>829</v>
      </c>
      <c r="I468" s="202">
        <v>7</v>
      </c>
      <c r="J468" s="202"/>
      <c r="K468" s="202">
        <v>7</v>
      </c>
      <c r="L468" s="202"/>
      <c r="M468" s="202"/>
      <c r="N468" s="202"/>
      <c r="O468" s="202"/>
      <c r="P468" s="202"/>
      <c r="Q468" s="211">
        <v>53</v>
      </c>
      <c r="R468" s="183" t="s">
        <v>654</v>
      </c>
      <c r="S468" s="179" t="s">
        <v>796</v>
      </c>
    </row>
    <row r="469" spans="1:19" s="25" customFormat="1" ht="42" customHeight="1">
      <c r="A469" s="181"/>
      <c r="B469" s="179" t="s">
        <v>988</v>
      </c>
      <c r="C469" s="179" t="s">
        <v>28</v>
      </c>
      <c r="D469" s="179" t="s">
        <v>989</v>
      </c>
      <c r="E469" s="179" t="s">
        <v>289</v>
      </c>
      <c r="F469" s="179" t="s">
        <v>294</v>
      </c>
      <c r="G469" s="179">
        <v>2018</v>
      </c>
      <c r="H469" s="183" t="s">
        <v>829</v>
      </c>
      <c r="I469" s="202">
        <v>10</v>
      </c>
      <c r="J469" s="202"/>
      <c r="K469" s="202">
        <v>10</v>
      </c>
      <c r="L469" s="202"/>
      <c r="M469" s="202"/>
      <c r="N469" s="202"/>
      <c r="O469" s="202"/>
      <c r="P469" s="202"/>
      <c r="Q469" s="211">
        <v>91</v>
      </c>
      <c r="R469" s="183" t="s">
        <v>654</v>
      </c>
      <c r="S469" s="179" t="s">
        <v>796</v>
      </c>
    </row>
    <row r="470" spans="1:19" s="25" customFormat="1" ht="42" customHeight="1">
      <c r="A470" s="181"/>
      <c r="B470" s="179" t="s">
        <v>990</v>
      </c>
      <c r="C470" s="179" t="s">
        <v>28</v>
      </c>
      <c r="D470" s="179" t="s">
        <v>991</v>
      </c>
      <c r="E470" s="179" t="s">
        <v>289</v>
      </c>
      <c r="F470" s="179" t="s">
        <v>527</v>
      </c>
      <c r="G470" s="179">
        <v>2018</v>
      </c>
      <c r="H470" s="183" t="s">
        <v>829</v>
      </c>
      <c r="I470" s="202">
        <v>9.9</v>
      </c>
      <c r="J470" s="202"/>
      <c r="K470" s="202">
        <v>9.9</v>
      </c>
      <c r="L470" s="202"/>
      <c r="M470" s="202"/>
      <c r="N470" s="202"/>
      <c r="O470" s="202"/>
      <c r="P470" s="202"/>
      <c r="Q470" s="211">
        <v>48</v>
      </c>
      <c r="R470" s="183" t="s">
        <v>654</v>
      </c>
      <c r="S470" s="179" t="s">
        <v>796</v>
      </c>
    </row>
    <row r="471" spans="1:19" s="25" customFormat="1" ht="42" customHeight="1">
      <c r="A471" s="181"/>
      <c r="B471" s="179" t="s">
        <v>992</v>
      </c>
      <c r="C471" s="179" t="s">
        <v>28</v>
      </c>
      <c r="D471" s="179" t="s">
        <v>993</v>
      </c>
      <c r="E471" s="179" t="s">
        <v>289</v>
      </c>
      <c r="F471" s="179" t="s">
        <v>718</v>
      </c>
      <c r="G471" s="179">
        <v>2018</v>
      </c>
      <c r="H471" s="183" t="s">
        <v>829</v>
      </c>
      <c r="I471" s="202">
        <v>5</v>
      </c>
      <c r="J471" s="202"/>
      <c r="K471" s="202">
        <v>5</v>
      </c>
      <c r="L471" s="202"/>
      <c r="M471" s="202"/>
      <c r="N471" s="202"/>
      <c r="O471" s="202"/>
      <c r="P471" s="202"/>
      <c r="Q471" s="211">
        <v>37</v>
      </c>
      <c r="R471" s="183" t="s">
        <v>654</v>
      </c>
      <c r="S471" s="179" t="s">
        <v>796</v>
      </c>
    </row>
    <row r="472" spans="1:19" s="25" customFormat="1" ht="42" customHeight="1">
      <c r="A472" s="181"/>
      <c r="B472" s="179" t="s">
        <v>994</v>
      </c>
      <c r="C472" s="179" t="s">
        <v>28</v>
      </c>
      <c r="D472" s="179" t="s">
        <v>995</v>
      </c>
      <c r="E472" s="179" t="s">
        <v>289</v>
      </c>
      <c r="F472" s="179" t="s">
        <v>296</v>
      </c>
      <c r="G472" s="179">
        <v>2018</v>
      </c>
      <c r="H472" s="183" t="s">
        <v>829</v>
      </c>
      <c r="I472" s="202">
        <v>0.5</v>
      </c>
      <c r="J472" s="202"/>
      <c r="K472" s="202">
        <v>0.5</v>
      </c>
      <c r="L472" s="202"/>
      <c r="M472" s="202"/>
      <c r="N472" s="202"/>
      <c r="O472" s="202"/>
      <c r="P472" s="202"/>
      <c r="Q472" s="211">
        <v>9</v>
      </c>
      <c r="R472" s="183" t="s">
        <v>654</v>
      </c>
      <c r="S472" s="179" t="s">
        <v>796</v>
      </c>
    </row>
    <row r="473" spans="1:19" s="25" customFormat="1" ht="42" customHeight="1">
      <c r="A473" s="181"/>
      <c r="B473" s="179" t="s">
        <v>996</v>
      </c>
      <c r="C473" s="179" t="s">
        <v>28</v>
      </c>
      <c r="D473" s="179" t="s">
        <v>997</v>
      </c>
      <c r="E473" s="179" t="s">
        <v>289</v>
      </c>
      <c r="F473" s="179" t="s">
        <v>298</v>
      </c>
      <c r="G473" s="179">
        <v>2018</v>
      </c>
      <c r="H473" s="183" t="s">
        <v>829</v>
      </c>
      <c r="I473" s="202">
        <v>2</v>
      </c>
      <c r="J473" s="202"/>
      <c r="K473" s="202">
        <v>2</v>
      </c>
      <c r="L473" s="202"/>
      <c r="M473" s="202"/>
      <c r="N473" s="202"/>
      <c r="O473" s="202"/>
      <c r="P473" s="202"/>
      <c r="Q473" s="211">
        <v>26</v>
      </c>
      <c r="R473" s="183" t="s">
        <v>654</v>
      </c>
      <c r="S473" s="179" t="s">
        <v>796</v>
      </c>
    </row>
    <row r="474" spans="1:19" s="25" customFormat="1" ht="42" customHeight="1">
      <c r="A474" s="181"/>
      <c r="B474" s="179" t="s">
        <v>998</v>
      </c>
      <c r="C474" s="179" t="s">
        <v>28</v>
      </c>
      <c r="D474" s="179" t="s">
        <v>999</v>
      </c>
      <c r="E474" s="179" t="s">
        <v>289</v>
      </c>
      <c r="F474" s="179" t="s">
        <v>300</v>
      </c>
      <c r="G474" s="179">
        <v>2018</v>
      </c>
      <c r="H474" s="183" t="s">
        <v>829</v>
      </c>
      <c r="I474" s="202">
        <v>6.4</v>
      </c>
      <c r="J474" s="202"/>
      <c r="K474" s="202">
        <v>6.4</v>
      </c>
      <c r="L474" s="202"/>
      <c r="M474" s="202"/>
      <c r="N474" s="202"/>
      <c r="O474" s="202"/>
      <c r="P474" s="202"/>
      <c r="Q474" s="211">
        <v>72</v>
      </c>
      <c r="R474" s="183" t="s">
        <v>654</v>
      </c>
      <c r="S474" s="179" t="s">
        <v>796</v>
      </c>
    </row>
    <row r="475" spans="1:19" s="25" customFormat="1" ht="42" customHeight="1">
      <c r="A475" s="181"/>
      <c r="B475" s="179" t="s">
        <v>1000</v>
      </c>
      <c r="C475" s="179" t="s">
        <v>28</v>
      </c>
      <c r="D475" s="179" t="s">
        <v>1001</v>
      </c>
      <c r="E475" s="179" t="s">
        <v>381</v>
      </c>
      <c r="F475" s="179" t="s">
        <v>384</v>
      </c>
      <c r="G475" s="179">
        <v>2018</v>
      </c>
      <c r="H475" s="183" t="s">
        <v>829</v>
      </c>
      <c r="I475" s="202">
        <v>3.4</v>
      </c>
      <c r="J475" s="202"/>
      <c r="K475" s="202">
        <v>3.4</v>
      </c>
      <c r="L475" s="202"/>
      <c r="M475" s="202"/>
      <c r="N475" s="202"/>
      <c r="O475" s="202"/>
      <c r="P475" s="202"/>
      <c r="Q475" s="211">
        <v>32</v>
      </c>
      <c r="R475" s="183" t="s">
        <v>654</v>
      </c>
      <c r="S475" s="179" t="s">
        <v>796</v>
      </c>
    </row>
    <row r="476" spans="1:19" s="25" customFormat="1" ht="42" customHeight="1">
      <c r="A476" s="181"/>
      <c r="B476" s="179" t="s">
        <v>1002</v>
      </c>
      <c r="C476" s="179" t="s">
        <v>28</v>
      </c>
      <c r="D476" s="179" t="s">
        <v>1003</v>
      </c>
      <c r="E476" s="179" t="s">
        <v>381</v>
      </c>
      <c r="F476" s="179" t="s">
        <v>388</v>
      </c>
      <c r="G476" s="179">
        <v>2018</v>
      </c>
      <c r="H476" s="183" t="s">
        <v>829</v>
      </c>
      <c r="I476" s="202">
        <v>2.4</v>
      </c>
      <c r="J476" s="202"/>
      <c r="K476" s="202">
        <v>2.4</v>
      </c>
      <c r="L476" s="202"/>
      <c r="M476" s="202"/>
      <c r="N476" s="202"/>
      <c r="O476" s="202"/>
      <c r="P476" s="202"/>
      <c r="Q476" s="211">
        <v>30</v>
      </c>
      <c r="R476" s="183" t="s">
        <v>654</v>
      </c>
      <c r="S476" s="179" t="s">
        <v>796</v>
      </c>
    </row>
    <row r="477" spans="1:19" s="25" customFormat="1" ht="42" customHeight="1">
      <c r="A477" s="181"/>
      <c r="B477" s="179" t="s">
        <v>1004</v>
      </c>
      <c r="C477" s="179" t="s">
        <v>28</v>
      </c>
      <c r="D477" s="179" t="s">
        <v>1005</v>
      </c>
      <c r="E477" s="179" t="s">
        <v>381</v>
      </c>
      <c r="F477" s="179" t="s">
        <v>643</v>
      </c>
      <c r="G477" s="179">
        <v>2018</v>
      </c>
      <c r="H477" s="183" t="s">
        <v>829</v>
      </c>
      <c r="I477" s="202">
        <v>8</v>
      </c>
      <c r="J477" s="202"/>
      <c r="K477" s="202">
        <v>8</v>
      </c>
      <c r="L477" s="202"/>
      <c r="M477" s="202"/>
      <c r="N477" s="202"/>
      <c r="O477" s="202"/>
      <c r="P477" s="202"/>
      <c r="Q477" s="211">
        <v>47</v>
      </c>
      <c r="R477" s="183" t="s">
        <v>654</v>
      </c>
      <c r="S477" s="179" t="s">
        <v>796</v>
      </c>
    </row>
    <row r="478" spans="1:19" s="25" customFormat="1" ht="42" customHeight="1">
      <c r="A478" s="181"/>
      <c r="B478" s="179" t="s">
        <v>1006</v>
      </c>
      <c r="C478" s="179" t="s">
        <v>28</v>
      </c>
      <c r="D478" s="179" t="s">
        <v>1007</v>
      </c>
      <c r="E478" s="179" t="s">
        <v>381</v>
      </c>
      <c r="F478" s="179" t="s">
        <v>601</v>
      </c>
      <c r="G478" s="179">
        <v>2018</v>
      </c>
      <c r="H478" s="183" t="s">
        <v>829</v>
      </c>
      <c r="I478" s="202">
        <v>4.1</v>
      </c>
      <c r="J478" s="202"/>
      <c r="K478" s="202">
        <v>4.1</v>
      </c>
      <c r="L478" s="202"/>
      <c r="M478" s="202"/>
      <c r="N478" s="202"/>
      <c r="O478" s="202"/>
      <c r="P478" s="202"/>
      <c r="Q478" s="211">
        <v>64</v>
      </c>
      <c r="R478" s="183" t="s">
        <v>654</v>
      </c>
      <c r="S478" s="179" t="s">
        <v>796</v>
      </c>
    </row>
    <row r="479" spans="1:19" s="25" customFormat="1" ht="42" customHeight="1">
      <c r="A479" s="181"/>
      <c r="B479" s="179" t="s">
        <v>1008</v>
      </c>
      <c r="C479" s="179" t="s">
        <v>28</v>
      </c>
      <c r="D479" s="179" t="s">
        <v>1009</v>
      </c>
      <c r="E479" s="179" t="s">
        <v>381</v>
      </c>
      <c r="F479" s="179" t="s">
        <v>382</v>
      </c>
      <c r="G479" s="179">
        <v>2018</v>
      </c>
      <c r="H479" s="183" t="s">
        <v>829</v>
      </c>
      <c r="I479" s="202">
        <v>9</v>
      </c>
      <c r="J479" s="202"/>
      <c r="K479" s="202">
        <v>9</v>
      </c>
      <c r="L479" s="202"/>
      <c r="M479" s="202"/>
      <c r="N479" s="202"/>
      <c r="O479" s="202"/>
      <c r="P479" s="202"/>
      <c r="Q479" s="211">
        <v>26</v>
      </c>
      <c r="R479" s="183" t="s">
        <v>654</v>
      </c>
      <c r="S479" s="179" t="s">
        <v>796</v>
      </c>
    </row>
    <row r="480" spans="1:19" s="25" customFormat="1" ht="42" customHeight="1">
      <c r="A480" s="181"/>
      <c r="B480" s="179" t="s">
        <v>1010</v>
      </c>
      <c r="C480" s="179" t="s">
        <v>28</v>
      </c>
      <c r="D480" s="179" t="s">
        <v>1011</v>
      </c>
      <c r="E480" s="179" t="s">
        <v>337</v>
      </c>
      <c r="F480" s="179" t="s">
        <v>333</v>
      </c>
      <c r="G480" s="179">
        <v>2018</v>
      </c>
      <c r="H480" s="183" t="s">
        <v>829</v>
      </c>
      <c r="I480" s="202">
        <v>3.2</v>
      </c>
      <c r="J480" s="202"/>
      <c r="K480" s="202">
        <v>3.2</v>
      </c>
      <c r="L480" s="202"/>
      <c r="M480" s="202"/>
      <c r="N480" s="202"/>
      <c r="O480" s="202"/>
      <c r="P480" s="202"/>
      <c r="Q480" s="211">
        <v>40</v>
      </c>
      <c r="R480" s="183" t="s">
        <v>654</v>
      </c>
      <c r="S480" s="179" t="s">
        <v>796</v>
      </c>
    </row>
    <row r="481" spans="1:19" s="25" customFormat="1" ht="42" customHeight="1">
      <c r="A481" s="181"/>
      <c r="B481" s="179" t="s">
        <v>1012</v>
      </c>
      <c r="C481" s="179" t="s">
        <v>28</v>
      </c>
      <c r="D481" s="179" t="s">
        <v>1013</v>
      </c>
      <c r="E481" s="179" t="s">
        <v>337</v>
      </c>
      <c r="F481" s="179" t="s">
        <v>338</v>
      </c>
      <c r="G481" s="179">
        <v>2018</v>
      </c>
      <c r="H481" s="183" t="s">
        <v>829</v>
      </c>
      <c r="I481" s="202">
        <v>5</v>
      </c>
      <c r="J481" s="202"/>
      <c r="K481" s="202">
        <v>5</v>
      </c>
      <c r="L481" s="202"/>
      <c r="M481" s="202"/>
      <c r="N481" s="202"/>
      <c r="O481" s="202"/>
      <c r="P481" s="202"/>
      <c r="Q481" s="211">
        <v>44</v>
      </c>
      <c r="R481" s="183" t="s">
        <v>654</v>
      </c>
      <c r="S481" s="179" t="s">
        <v>796</v>
      </c>
    </row>
    <row r="482" spans="1:19" s="25" customFormat="1" ht="42" customHeight="1">
      <c r="A482" s="181"/>
      <c r="B482" s="179" t="s">
        <v>1014</v>
      </c>
      <c r="C482" s="179" t="s">
        <v>28</v>
      </c>
      <c r="D482" s="179" t="s">
        <v>1015</v>
      </c>
      <c r="E482" s="179" t="s">
        <v>337</v>
      </c>
      <c r="F482" s="179" t="s">
        <v>342</v>
      </c>
      <c r="G482" s="179">
        <v>2018</v>
      </c>
      <c r="H482" s="183" t="s">
        <v>829</v>
      </c>
      <c r="I482" s="202">
        <v>2</v>
      </c>
      <c r="J482" s="202"/>
      <c r="K482" s="202">
        <v>2</v>
      </c>
      <c r="L482" s="202"/>
      <c r="M482" s="202"/>
      <c r="N482" s="202"/>
      <c r="O482" s="202"/>
      <c r="P482" s="202"/>
      <c r="Q482" s="211">
        <v>9</v>
      </c>
      <c r="R482" s="183" t="s">
        <v>654</v>
      </c>
      <c r="S482" s="179" t="s">
        <v>796</v>
      </c>
    </row>
    <row r="483" spans="1:19" s="25" customFormat="1" ht="42" customHeight="1">
      <c r="A483" s="181"/>
      <c r="B483" s="179" t="s">
        <v>1016</v>
      </c>
      <c r="C483" s="179" t="s">
        <v>28</v>
      </c>
      <c r="D483" s="179" t="s">
        <v>1017</v>
      </c>
      <c r="E483" s="179" t="s">
        <v>337</v>
      </c>
      <c r="F483" s="179" t="s">
        <v>344</v>
      </c>
      <c r="G483" s="179">
        <v>2018</v>
      </c>
      <c r="H483" s="183" t="s">
        <v>829</v>
      </c>
      <c r="I483" s="202">
        <v>4</v>
      </c>
      <c r="J483" s="202"/>
      <c r="K483" s="202">
        <v>4</v>
      </c>
      <c r="L483" s="202"/>
      <c r="M483" s="202"/>
      <c r="N483" s="202"/>
      <c r="O483" s="202"/>
      <c r="P483" s="202"/>
      <c r="Q483" s="211">
        <v>27</v>
      </c>
      <c r="R483" s="183" t="s">
        <v>654</v>
      </c>
      <c r="S483" s="179" t="s">
        <v>796</v>
      </c>
    </row>
    <row r="484" spans="1:19" s="25" customFormat="1" ht="42" customHeight="1">
      <c r="A484" s="181"/>
      <c r="B484" s="179" t="s">
        <v>1018</v>
      </c>
      <c r="C484" s="179" t="s">
        <v>28</v>
      </c>
      <c r="D484" s="179" t="s">
        <v>1019</v>
      </c>
      <c r="E484" s="179" t="s">
        <v>337</v>
      </c>
      <c r="F484" s="179" t="s">
        <v>348</v>
      </c>
      <c r="G484" s="179">
        <v>2018</v>
      </c>
      <c r="H484" s="183" t="s">
        <v>829</v>
      </c>
      <c r="I484" s="202">
        <v>1.1</v>
      </c>
      <c r="J484" s="202"/>
      <c r="K484" s="202">
        <v>1.1</v>
      </c>
      <c r="L484" s="202"/>
      <c r="M484" s="202"/>
      <c r="N484" s="202"/>
      <c r="O484" s="202"/>
      <c r="P484" s="202"/>
      <c r="Q484" s="211">
        <v>3</v>
      </c>
      <c r="R484" s="183" t="s">
        <v>654</v>
      </c>
      <c r="S484" s="179" t="s">
        <v>796</v>
      </c>
    </row>
    <row r="485" spans="1:19" s="25" customFormat="1" ht="42" customHeight="1">
      <c r="A485" s="181"/>
      <c r="B485" s="179" t="s">
        <v>1020</v>
      </c>
      <c r="C485" s="179" t="s">
        <v>28</v>
      </c>
      <c r="D485" s="179" t="s">
        <v>1021</v>
      </c>
      <c r="E485" s="179" t="s">
        <v>337</v>
      </c>
      <c r="F485" s="179" t="s">
        <v>1022</v>
      </c>
      <c r="G485" s="179">
        <v>2018</v>
      </c>
      <c r="H485" s="183" t="s">
        <v>829</v>
      </c>
      <c r="I485" s="202">
        <v>2</v>
      </c>
      <c r="J485" s="202"/>
      <c r="K485" s="202">
        <v>2</v>
      </c>
      <c r="L485" s="202"/>
      <c r="M485" s="202"/>
      <c r="N485" s="202"/>
      <c r="O485" s="202"/>
      <c r="P485" s="202"/>
      <c r="Q485" s="211">
        <v>11</v>
      </c>
      <c r="R485" s="183" t="s">
        <v>654</v>
      </c>
      <c r="S485" s="179" t="s">
        <v>796</v>
      </c>
    </row>
    <row r="486" spans="1:19" s="25" customFormat="1" ht="42" customHeight="1">
      <c r="A486" s="181" t="s">
        <v>1023</v>
      </c>
      <c r="B486" s="126" t="s">
        <v>1024</v>
      </c>
      <c r="C486" s="179" t="s">
        <v>28</v>
      </c>
      <c r="D486" s="126" t="s">
        <v>1025</v>
      </c>
      <c r="E486" s="179" t="s">
        <v>245</v>
      </c>
      <c r="F486" s="179" t="s">
        <v>264</v>
      </c>
      <c r="G486" s="179">
        <v>2018</v>
      </c>
      <c r="H486" s="179" t="s">
        <v>1026</v>
      </c>
      <c r="I486" s="202">
        <v>50</v>
      </c>
      <c r="J486" s="202">
        <v>50</v>
      </c>
      <c r="K486" s="202"/>
      <c r="L486" s="202"/>
      <c r="M486" s="202"/>
      <c r="N486" s="202"/>
      <c r="O486" s="202"/>
      <c r="P486" s="202"/>
      <c r="Q486" s="210">
        <v>291</v>
      </c>
      <c r="R486" s="179" t="s">
        <v>654</v>
      </c>
      <c r="S486" s="179" t="s">
        <v>1027</v>
      </c>
    </row>
    <row r="487" spans="1:19" s="25" customFormat="1" ht="19.5" customHeight="1">
      <c r="A487" s="178" t="s">
        <v>1028</v>
      </c>
      <c r="B487" s="179"/>
      <c r="C487" s="179"/>
      <c r="D487" s="179"/>
      <c r="E487" s="179"/>
      <c r="F487" s="179"/>
      <c r="G487" s="179"/>
      <c r="H487" s="179"/>
      <c r="I487" s="202"/>
      <c r="J487" s="202"/>
      <c r="K487" s="202"/>
      <c r="L487" s="202"/>
      <c r="M487" s="202"/>
      <c r="N487" s="202"/>
      <c r="O487" s="202"/>
      <c r="P487" s="202"/>
      <c r="Q487" s="210"/>
      <c r="R487" s="179"/>
      <c r="S487" s="179"/>
    </row>
    <row r="488" spans="1:19" s="25" customFormat="1" ht="19.5" customHeight="1">
      <c r="A488" s="181" t="s">
        <v>1029</v>
      </c>
      <c r="B488" s="179"/>
      <c r="C488" s="179"/>
      <c r="D488" s="179"/>
      <c r="E488" s="179"/>
      <c r="F488" s="179"/>
      <c r="G488" s="179"/>
      <c r="H488" s="179"/>
      <c r="I488" s="202"/>
      <c r="J488" s="202"/>
      <c r="K488" s="202"/>
      <c r="L488" s="202"/>
      <c r="M488" s="202"/>
      <c r="N488" s="202"/>
      <c r="O488" s="202"/>
      <c r="P488" s="202"/>
      <c r="Q488" s="210"/>
      <c r="R488" s="179"/>
      <c r="S488" s="179"/>
    </row>
    <row r="489" spans="1:19" s="25" customFormat="1" ht="66" customHeight="1">
      <c r="A489" s="181"/>
      <c r="B489" s="179" t="s">
        <v>1030</v>
      </c>
      <c r="C489" s="179" t="s">
        <v>28</v>
      </c>
      <c r="D489" s="179" t="s">
        <v>1031</v>
      </c>
      <c r="E489" s="179" t="s">
        <v>352</v>
      </c>
      <c r="F489" s="179" t="s">
        <v>357</v>
      </c>
      <c r="G489" s="179">
        <v>2018</v>
      </c>
      <c r="H489" s="179" t="s">
        <v>357</v>
      </c>
      <c r="I489" s="202">
        <v>10</v>
      </c>
      <c r="J489" s="202"/>
      <c r="K489" s="202"/>
      <c r="L489" s="202">
        <v>10</v>
      </c>
      <c r="M489" s="202"/>
      <c r="N489" s="202"/>
      <c r="O489" s="202"/>
      <c r="P489" s="202"/>
      <c r="Q489" s="210">
        <v>42</v>
      </c>
      <c r="R489" s="179" t="s">
        <v>45</v>
      </c>
      <c r="S489" s="179" t="s">
        <v>1032</v>
      </c>
    </row>
    <row r="490" spans="1:19" s="25" customFormat="1" ht="18.75" customHeight="1">
      <c r="A490" s="188" t="s">
        <v>1033</v>
      </c>
      <c r="B490" s="179"/>
      <c r="C490" s="179"/>
      <c r="D490" s="179"/>
      <c r="E490" s="179"/>
      <c r="F490" s="179"/>
      <c r="G490" s="179"/>
      <c r="H490" s="179"/>
      <c r="I490" s="230"/>
      <c r="J490" s="202"/>
      <c r="K490" s="231"/>
      <c r="L490" s="202"/>
      <c r="M490" s="202"/>
      <c r="N490" s="202"/>
      <c r="O490" s="202"/>
      <c r="P490" s="202"/>
      <c r="Q490" s="210"/>
      <c r="R490" s="179"/>
      <c r="S490" s="179"/>
    </row>
    <row r="491" spans="1:19" s="28" customFormat="1" ht="49.5" customHeight="1">
      <c r="A491" s="186"/>
      <c r="B491" s="179" t="s">
        <v>1034</v>
      </c>
      <c r="C491" s="179" t="s">
        <v>28</v>
      </c>
      <c r="D491" s="179" t="s">
        <v>1035</v>
      </c>
      <c r="E491" s="183" t="s">
        <v>381</v>
      </c>
      <c r="F491" s="179" t="s">
        <v>1036</v>
      </c>
      <c r="G491" s="186">
        <v>2018</v>
      </c>
      <c r="H491" s="179" t="s">
        <v>1037</v>
      </c>
      <c r="I491" s="183">
        <v>315</v>
      </c>
      <c r="J491" s="186"/>
      <c r="K491" s="186"/>
      <c r="L491" s="186"/>
      <c r="M491" s="186"/>
      <c r="N491" s="183">
        <v>315</v>
      </c>
      <c r="O491" s="186"/>
      <c r="P491" s="186"/>
      <c r="Q491" s="183">
        <v>913</v>
      </c>
      <c r="R491" s="179" t="s">
        <v>45</v>
      </c>
      <c r="S491" s="179" t="s">
        <v>1038</v>
      </c>
    </row>
    <row r="492" spans="1:19" s="28" customFormat="1" ht="49.5" customHeight="1">
      <c r="A492" s="186"/>
      <c r="B492" s="179" t="s">
        <v>1039</v>
      </c>
      <c r="C492" s="179" t="s">
        <v>28</v>
      </c>
      <c r="D492" s="179" t="s">
        <v>1040</v>
      </c>
      <c r="E492" s="183" t="s">
        <v>337</v>
      </c>
      <c r="F492" s="179" t="s">
        <v>1041</v>
      </c>
      <c r="G492" s="186">
        <v>2018</v>
      </c>
      <c r="H492" s="179" t="s">
        <v>1037</v>
      </c>
      <c r="I492" s="183">
        <v>167</v>
      </c>
      <c r="J492" s="186"/>
      <c r="K492" s="186"/>
      <c r="L492" s="186"/>
      <c r="M492" s="186"/>
      <c r="N492" s="183">
        <v>167</v>
      </c>
      <c r="O492" s="186"/>
      <c r="P492" s="186"/>
      <c r="Q492" s="183">
        <v>1004</v>
      </c>
      <c r="R492" s="179" t="s">
        <v>45</v>
      </c>
      <c r="S492" s="179" t="s">
        <v>1038</v>
      </c>
    </row>
    <row r="493" spans="1:19" s="28" customFormat="1" ht="49.5" customHeight="1">
      <c r="A493" s="186"/>
      <c r="B493" s="179" t="s">
        <v>1042</v>
      </c>
      <c r="C493" s="179" t="s">
        <v>28</v>
      </c>
      <c r="D493" s="179" t="s">
        <v>1043</v>
      </c>
      <c r="E493" s="179" t="s">
        <v>131</v>
      </c>
      <c r="F493" s="179" t="s">
        <v>1044</v>
      </c>
      <c r="G493" s="186">
        <v>2018</v>
      </c>
      <c r="H493" s="179" t="s">
        <v>1037</v>
      </c>
      <c r="I493" s="183">
        <v>388.3</v>
      </c>
      <c r="J493" s="186"/>
      <c r="K493" s="186"/>
      <c r="L493" s="186"/>
      <c r="M493" s="186"/>
      <c r="N493" s="183">
        <v>388.3</v>
      </c>
      <c r="O493" s="186"/>
      <c r="P493" s="186"/>
      <c r="Q493" s="183">
        <v>1666</v>
      </c>
      <c r="R493" s="179" t="s">
        <v>45</v>
      </c>
      <c r="S493" s="179" t="s">
        <v>1038</v>
      </c>
    </row>
    <row r="494" spans="1:19" s="28" customFormat="1" ht="49.5" customHeight="1">
      <c r="A494" s="186"/>
      <c r="B494" s="179" t="s">
        <v>1045</v>
      </c>
      <c r="C494" s="179" t="s">
        <v>28</v>
      </c>
      <c r="D494" s="179" t="s">
        <v>1046</v>
      </c>
      <c r="E494" s="183" t="s">
        <v>630</v>
      </c>
      <c r="F494" s="179" t="s">
        <v>1047</v>
      </c>
      <c r="G494" s="186">
        <v>2018</v>
      </c>
      <c r="H494" s="179" t="s">
        <v>1037</v>
      </c>
      <c r="I494" s="183">
        <v>83.2</v>
      </c>
      <c r="J494" s="186"/>
      <c r="K494" s="186"/>
      <c r="L494" s="186"/>
      <c r="M494" s="186"/>
      <c r="N494" s="183">
        <v>83.2</v>
      </c>
      <c r="O494" s="186"/>
      <c r="P494" s="186"/>
      <c r="Q494" s="183">
        <v>1079</v>
      </c>
      <c r="R494" s="179" t="s">
        <v>45</v>
      </c>
      <c r="S494" s="179" t="s">
        <v>1038</v>
      </c>
    </row>
    <row r="495" spans="1:19" s="28" customFormat="1" ht="49.5" customHeight="1">
      <c r="A495" s="186"/>
      <c r="B495" s="179" t="s">
        <v>1048</v>
      </c>
      <c r="C495" s="179" t="s">
        <v>28</v>
      </c>
      <c r="D495" s="179" t="s">
        <v>1049</v>
      </c>
      <c r="E495" s="183" t="s">
        <v>289</v>
      </c>
      <c r="F495" s="179" t="s">
        <v>1050</v>
      </c>
      <c r="G495" s="186">
        <v>2018</v>
      </c>
      <c r="H495" s="179" t="s">
        <v>1037</v>
      </c>
      <c r="I495" s="183">
        <v>137.5</v>
      </c>
      <c r="J495" s="186"/>
      <c r="K495" s="186"/>
      <c r="L495" s="186"/>
      <c r="M495" s="186"/>
      <c r="N495" s="183">
        <v>137.5</v>
      </c>
      <c r="O495" s="186"/>
      <c r="P495" s="186"/>
      <c r="Q495" s="183">
        <v>1289</v>
      </c>
      <c r="R495" s="179" t="s">
        <v>45</v>
      </c>
      <c r="S495" s="179" t="s">
        <v>1038</v>
      </c>
    </row>
    <row r="496" spans="1:19" s="28" customFormat="1" ht="49.5" customHeight="1">
      <c r="A496" s="186"/>
      <c r="B496" s="179" t="s">
        <v>1051</v>
      </c>
      <c r="C496" s="179" t="s">
        <v>28</v>
      </c>
      <c r="D496" s="179" t="s">
        <v>1052</v>
      </c>
      <c r="E496" s="183" t="s">
        <v>75</v>
      </c>
      <c r="F496" s="179" t="s">
        <v>1053</v>
      </c>
      <c r="G496" s="186">
        <v>2018</v>
      </c>
      <c r="H496" s="179" t="s">
        <v>1037</v>
      </c>
      <c r="I496" s="183">
        <v>505</v>
      </c>
      <c r="J496" s="186"/>
      <c r="K496" s="186"/>
      <c r="L496" s="186"/>
      <c r="M496" s="186"/>
      <c r="N496" s="183">
        <v>505</v>
      </c>
      <c r="O496" s="186"/>
      <c r="P496" s="186"/>
      <c r="Q496" s="183">
        <v>1047</v>
      </c>
      <c r="R496" s="179" t="s">
        <v>45</v>
      </c>
      <c r="S496" s="179" t="s">
        <v>1038</v>
      </c>
    </row>
    <row r="497" spans="1:19" s="28" customFormat="1" ht="49.5" customHeight="1">
      <c r="A497" s="186"/>
      <c r="B497" s="179" t="s">
        <v>1054</v>
      </c>
      <c r="C497" s="179" t="s">
        <v>28</v>
      </c>
      <c r="D497" s="179" t="s">
        <v>1055</v>
      </c>
      <c r="E497" s="183" t="s">
        <v>213</v>
      </c>
      <c r="F497" s="179" t="s">
        <v>1056</v>
      </c>
      <c r="G497" s="186">
        <v>2018</v>
      </c>
      <c r="H497" s="179" t="s">
        <v>1037</v>
      </c>
      <c r="I497" s="183">
        <v>215</v>
      </c>
      <c r="J497" s="186"/>
      <c r="K497" s="186"/>
      <c r="L497" s="186"/>
      <c r="M497" s="186"/>
      <c r="N497" s="183">
        <v>215</v>
      </c>
      <c r="O497" s="186"/>
      <c r="P497" s="186"/>
      <c r="Q497" s="183">
        <v>637</v>
      </c>
      <c r="R497" s="179" t="s">
        <v>45</v>
      </c>
      <c r="S497" s="179" t="s">
        <v>1038</v>
      </c>
    </row>
    <row r="498" spans="1:19" s="28" customFormat="1" ht="49.5" customHeight="1">
      <c r="A498" s="186"/>
      <c r="B498" s="179" t="s">
        <v>1057</v>
      </c>
      <c r="C498" s="179" t="s">
        <v>28</v>
      </c>
      <c r="D498" s="179" t="s">
        <v>1058</v>
      </c>
      <c r="E498" s="183" t="s">
        <v>276</v>
      </c>
      <c r="F498" s="179" t="s">
        <v>1059</v>
      </c>
      <c r="G498" s="186">
        <v>2018</v>
      </c>
      <c r="H498" s="179" t="s">
        <v>1037</v>
      </c>
      <c r="I498" s="183">
        <v>190</v>
      </c>
      <c r="J498" s="186"/>
      <c r="K498" s="186"/>
      <c r="L498" s="186"/>
      <c r="M498" s="186"/>
      <c r="N498" s="183">
        <v>190</v>
      </c>
      <c r="O498" s="186"/>
      <c r="P498" s="186"/>
      <c r="Q498" s="183">
        <v>799</v>
      </c>
      <c r="R498" s="179" t="s">
        <v>45</v>
      </c>
      <c r="S498" s="179" t="s">
        <v>1038</v>
      </c>
    </row>
    <row r="499" spans="1:19" s="28" customFormat="1" ht="49.5" customHeight="1">
      <c r="A499" s="186"/>
      <c r="B499" s="179" t="s">
        <v>1060</v>
      </c>
      <c r="C499" s="179" t="s">
        <v>28</v>
      </c>
      <c r="D499" s="179" t="s">
        <v>1061</v>
      </c>
      <c r="E499" s="183" t="s">
        <v>245</v>
      </c>
      <c r="F499" s="179" t="s">
        <v>1062</v>
      </c>
      <c r="G499" s="186">
        <v>2018</v>
      </c>
      <c r="H499" s="179" t="s">
        <v>1037</v>
      </c>
      <c r="I499" s="183">
        <v>423</v>
      </c>
      <c r="J499" s="186"/>
      <c r="K499" s="186"/>
      <c r="L499" s="186"/>
      <c r="M499" s="186"/>
      <c r="N499" s="183">
        <v>423</v>
      </c>
      <c r="O499" s="186"/>
      <c r="P499" s="186"/>
      <c r="Q499" s="183">
        <v>1747</v>
      </c>
      <c r="R499" s="179" t="s">
        <v>45</v>
      </c>
      <c r="S499" s="179" t="s">
        <v>1038</v>
      </c>
    </row>
    <row r="500" spans="1:19" s="28" customFormat="1" ht="49.5" customHeight="1">
      <c r="A500" s="186"/>
      <c r="B500" s="179" t="s">
        <v>1063</v>
      </c>
      <c r="C500" s="179" t="s">
        <v>28</v>
      </c>
      <c r="D500" s="179" t="s">
        <v>1064</v>
      </c>
      <c r="E500" s="183" t="s">
        <v>352</v>
      </c>
      <c r="F500" s="179" t="s">
        <v>1065</v>
      </c>
      <c r="G500" s="186">
        <v>2018</v>
      </c>
      <c r="H500" s="179" t="s">
        <v>1037</v>
      </c>
      <c r="I500" s="183">
        <v>440</v>
      </c>
      <c r="J500" s="186"/>
      <c r="K500" s="186"/>
      <c r="L500" s="186"/>
      <c r="M500" s="186"/>
      <c r="N500" s="183">
        <v>440</v>
      </c>
      <c r="O500" s="186"/>
      <c r="P500" s="186"/>
      <c r="Q500" s="183">
        <v>585</v>
      </c>
      <c r="R500" s="179" t="s">
        <v>45</v>
      </c>
      <c r="S500" s="179" t="s">
        <v>1038</v>
      </c>
    </row>
    <row r="501" spans="1:19" s="28" customFormat="1" ht="49.5" customHeight="1">
      <c r="A501" s="186"/>
      <c r="B501" s="179" t="s">
        <v>1066</v>
      </c>
      <c r="C501" s="179" t="s">
        <v>28</v>
      </c>
      <c r="D501" s="179" t="s">
        <v>1067</v>
      </c>
      <c r="E501" s="183" t="s">
        <v>372</v>
      </c>
      <c r="F501" s="179" t="s">
        <v>1068</v>
      </c>
      <c r="G501" s="186">
        <v>2018</v>
      </c>
      <c r="H501" s="179" t="s">
        <v>1037</v>
      </c>
      <c r="I501" s="179">
        <v>176</v>
      </c>
      <c r="J501" s="186"/>
      <c r="K501" s="186"/>
      <c r="L501" s="186"/>
      <c r="M501" s="186"/>
      <c r="N501" s="179">
        <v>176</v>
      </c>
      <c r="O501" s="186"/>
      <c r="P501" s="186"/>
      <c r="Q501" s="179">
        <v>259</v>
      </c>
      <c r="R501" s="179" t="s">
        <v>45</v>
      </c>
      <c r="S501" s="179" t="s">
        <v>1038</v>
      </c>
    </row>
    <row r="502" spans="1:19" s="28" customFormat="1" ht="49.5" customHeight="1">
      <c r="A502" s="186"/>
      <c r="B502" s="179" t="s">
        <v>1069</v>
      </c>
      <c r="C502" s="179" t="s">
        <v>28</v>
      </c>
      <c r="D502" s="179" t="s">
        <v>1070</v>
      </c>
      <c r="E502" s="183" t="s">
        <v>222</v>
      </c>
      <c r="F502" s="179" t="s">
        <v>1071</v>
      </c>
      <c r="G502" s="186">
        <v>2018</v>
      </c>
      <c r="H502" s="179" t="s">
        <v>1037</v>
      </c>
      <c r="I502" s="179">
        <v>94</v>
      </c>
      <c r="J502" s="186"/>
      <c r="K502" s="186"/>
      <c r="L502" s="186"/>
      <c r="M502" s="186"/>
      <c r="N502" s="179">
        <v>94</v>
      </c>
      <c r="O502" s="186"/>
      <c r="P502" s="186"/>
      <c r="Q502" s="179">
        <v>585</v>
      </c>
      <c r="R502" s="179" t="s">
        <v>45</v>
      </c>
      <c r="S502" s="179" t="s">
        <v>1038</v>
      </c>
    </row>
    <row r="503" spans="1:19" s="28" customFormat="1" ht="49.5" customHeight="1">
      <c r="A503" s="186"/>
      <c r="B503" s="179" t="s">
        <v>1072</v>
      </c>
      <c r="C503" s="179" t="s">
        <v>28</v>
      </c>
      <c r="D503" s="179" t="s">
        <v>1073</v>
      </c>
      <c r="E503" s="183" t="s">
        <v>185</v>
      </c>
      <c r="F503" s="179" t="s">
        <v>1074</v>
      </c>
      <c r="G503" s="186">
        <v>2018</v>
      </c>
      <c r="H503" s="179" t="s">
        <v>1037</v>
      </c>
      <c r="I503" s="179">
        <v>759</v>
      </c>
      <c r="J503" s="186"/>
      <c r="K503" s="186"/>
      <c r="L503" s="186"/>
      <c r="M503" s="186"/>
      <c r="N503" s="179">
        <v>759</v>
      </c>
      <c r="O503" s="186"/>
      <c r="P503" s="186"/>
      <c r="Q503" s="179">
        <v>1141</v>
      </c>
      <c r="R503" s="179" t="s">
        <v>45</v>
      </c>
      <c r="S503" s="179" t="s">
        <v>1038</v>
      </c>
    </row>
    <row r="504" spans="1:19" s="28" customFormat="1" ht="49.5" customHeight="1">
      <c r="A504" s="186"/>
      <c r="B504" s="179" t="s">
        <v>1075</v>
      </c>
      <c r="C504" s="179" t="s">
        <v>28</v>
      </c>
      <c r="D504" s="179" t="s">
        <v>1076</v>
      </c>
      <c r="E504" s="183" t="s">
        <v>42</v>
      </c>
      <c r="F504" s="179" t="s">
        <v>1077</v>
      </c>
      <c r="G504" s="186">
        <v>2018</v>
      </c>
      <c r="H504" s="179" t="s">
        <v>1037</v>
      </c>
      <c r="I504" s="179">
        <v>156</v>
      </c>
      <c r="J504" s="186"/>
      <c r="K504" s="186"/>
      <c r="L504" s="186"/>
      <c r="M504" s="186"/>
      <c r="N504" s="179">
        <v>156</v>
      </c>
      <c r="O504" s="186"/>
      <c r="P504" s="186"/>
      <c r="Q504" s="179">
        <v>938</v>
      </c>
      <c r="R504" s="179" t="s">
        <v>45</v>
      </c>
      <c r="S504" s="179" t="s">
        <v>1038</v>
      </c>
    </row>
    <row r="505" spans="1:19" s="28" customFormat="1" ht="49.5" customHeight="1">
      <c r="A505" s="186"/>
      <c r="B505" s="179" t="s">
        <v>1078</v>
      </c>
      <c r="C505" s="179" t="s">
        <v>28</v>
      </c>
      <c r="D505" s="179" t="s">
        <v>1079</v>
      </c>
      <c r="E505" s="183" t="s">
        <v>162</v>
      </c>
      <c r="F505" s="179" t="s">
        <v>1080</v>
      </c>
      <c r="G505" s="186">
        <v>2018</v>
      </c>
      <c r="H505" s="179" t="s">
        <v>1037</v>
      </c>
      <c r="I505" s="179">
        <v>263</v>
      </c>
      <c r="J505" s="186"/>
      <c r="K505" s="186"/>
      <c r="L505" s="186"/>
      <c r="M505" s="186"/>
      <c r="N505" s="179">
        <v>263</v>
      </c>
      <c r="O505" s="186"/>
      <c r="P505" s="186"/>
      <c r="Q505" s="179">
        <v>906</v>
      </c>
      <c r="R505" s="179" t="s">
        <v>45</v>
      </c>
      <c r="S505" s="179" t="s">
        <v>1038</v>
      </c>
    </row>
    <row r="506" spans="1:19" s="25" customFormat="1" ht="18" customHeight="1">
      <c r="A506" s="188" t="s">
        <v>1081</v>
      </c>
      <c r="B506" s="179"/>
      <c r="C506" s="179"/>
      <c r="D506" s="179"/>
      <c r="E506" s="179"/>
      <c r="F506" s="179"/>
      <c r="G506" s="179"/>
      <c r="H506" s="179"/>
      <c r="I506" s="202"/>
      <c r="J506" s="202"/>
      <c r="K506" s="202"/>
      <c r="L506" s="202"/>
      <c r="M506" s="202"/>
      <c r="N506" s="202"/>
      <c r="O506" s="202"/>
      <c r="P506" s="202"/>
      <c r="Q506" s="210"/>
      <c r="R506" s="179"/>
      <c r="S506" s="179"/>
    </row>
    <row r="507" spans="1:19" s="25" customFormat="1" ht="18" customHeight="1">
      <c r="A507" s="188" t="s">
        <v>1082</v>
      </c>
      <c r="B507" s="179"/>
      <c r="C507" s="179"/>
      <c r="D507" s="179"/>
      <c r="E507" s="179"/>
      <c r="F507" s="179"/>
      <c r="G507" s="179"/>
      <c r="H507" s="179"/>
      <c r="I507" s="179"/>
      <c r="J507" s="179"/>
      <c r="K507" s="179"/>
      <c r="L507" s="179"/>
      <c r="M507" s="179"/>
      <c r="N507" s="179"/>
      <c r="O507" s="179"/>
      <c r="P507" s="179"/>
      <c r="Q507" s="179"/>
      <c r="R507" s="179"/>
      <c r="S507" s="179"/>
    </row>
    <row r="508" spans="1:19" s="28" customFormat="1" ht="21.75" customHeight="1">
      <c r="A508" s="186"/>
      <c r="B508" s="179" t="s">
        <v>1083</v>
      </c>
      <c r="C508" s="179" t="s">
        <v>28</v>
      </c>
      <c r="D508" s="179" t="s">
        <v>1084</v>
      </c>
      <c r="E508" s="179" t="s">
        <v>337</v>
      </c>
      <c r="F508" s="179" t="s">
        <v>340</v>
      </c>
      <c r="G508" s="183">
        <v>2018</v>
      </c>
      <c r="H508" s="179" t="s">
        <v>1085</v>
      </c>
      <c r="I508" s="186">
        <v>30</v>
      </c>
      <c r="J508" s="186"/>
      <c r="K508" s="186"/>
      <c r="L508" s="186"/>
      <c r="M508" s="186"/>
      <c r="N508" s="186">
        <v>30</v>
      </c>
      <c r="O508" s="186"/>
      <c r="P508" s="186"/>
      <c r="Q508" s="183">
        <v>15</v>
      </c>
      <c r="R508" s="179" t="s">
        <v>45</v>
      </c>
      <c r="S508" s="179" t="s">
        <v>1086</v>
      </c>
    </row>
    <row r="509" spans="1:19" s="28" customFormat="1" ht="21.75" customHeight="1">
      <c r="A509" s="186"/>
      <c r="B509" s="179" t="s">
        <v>1083</v>
      </c>
      <c r="C509" s="179" t="s">
        <v>28</v>
      </c>
      <c r="D509" s="179" t="s">
        <v>1087</v>
      </c>
      <c r="E509" s="179" t="s">
        <v>337</v>
      </c>
      <c r="F509" s="179" t="s">
        <v>1022</v>
      </c>
      <c r="G509" s="183">
        <v>2018</v>
      </c>
      <c r="H509" s="179" t="s">
        <v>1085</v>
      </c>
      <c r="I509" s="186">
        <v>24</v>
      </c>
      <c r="J509" s="186"/>
      <c r="K509" s="186"/>
      <c r="L509" s="186"/>
      <c r="M509" s="186"/>
      <c r="N509" s="186">
        <v>24</v>
      </c>
      <c r="O509" s="186"/>
      <c r="P509" s="186"/>
      <c r="Q509" s="183">
        <v>12</v>
      </c>
      <c r="R509" s="179" t="s">
        <v>45</v>
      </c>
      <c r="S509" s="179" t="s">
        <v>1086</v>
      </c>
    </row>
    <row r="510" spans="1:19" s="28" customFormat="1" ht="21.75" customHeight="1">
      <c r="A510" s="186"/>
      <c r="B510" s="179" t="s">
        <v>1083</v>
      </c>
      <c r="C510" s="179" t="s">
        <v>28</v>
      </c>
      <c r="D510" s="179" t="s">
        <v>1088</v>
      </c>
      <c r="E510" s="179" t="s">
        <v>337</v>
      </c>
      <c r="F510" s="179" t="s">
        <v>348</v>
      </c>
      <c r="G510" s="183">
        <v>2018</v>
      </c>
      <c r="H510" s="179" t="s">
        <v>1085</v>
      </c>
      <c r="I510" s="186">
        <v>2</v>
      </c>
      <c r="J510" s="186"/>
      <c r="K510" s="186"/>
      <c r="L510" s="186"/>
      <c r="M510" s="186"/>
      <c r="N510" s="186">
        <v>2</v>
      </c>
      <c r="O510" s="186"/>
      <c r="P510" s="186"/>
      <c r="Q510" s="183">
        <v>1</v>
      </c>
      <c r="R510" s="179" t="s">
        <v>45</v>
      </c>
      <c r="S510" s="179" t="s">
        <v>1086</v>
      </c>
    </row>
    <row r="511" spans="1:19" s="28" customFormat="1" ht="21.75" customHeight="1">
      <c r="A511" s="186"/>
      <c r="B511" s="179" t="s">
        <v>1083</v>
      </c>
      <c r="C511" s="179" t="s">
        <v>28</v>
      </c>
      <c r="D511" s="179" t="s">
        <v>1089</v>
      </c>
      <c r="E511" s="179" t="s">
        <v>337</v>
      </c>
      <c r="F511" s="179" t="s">
        <v>333</v>
      </c>
      <c r="G511" s="183">
        <v>2018</v>
      </c>
      <c r="H511" s="179" t="s">
        <v>1085</v>
      </c>
      <c r="I511" s="186">
        <v>28</v>
      </c>
      <c r="J511" s="186"/>
      <c r="K511" s="186"/>
      <c r="L511" s="186"/>
      <c r="M511" s="186"/>
      <c r="N511" s="186">
        <v>28</v>
      </c>
      <c r="O511" s="186"/>
      <c r="P511" s="186"/>
      <c r="Q511" s="179">
        <v>14</v>
      </c>
      <c r="R511" s="179" t="s">
        <v>45</v>
      </c>
      <c r="S511" s="179" t="s">
        <v>1086</v>
      </c>
    </row>
    <row r="512" spans="1:19" s="28" customFormat="1" ht="21.75" customHeight="1">
      <c r="A512" s="186"/>
      <c r="B512" s="179" t="s">
        <v>1083</v>
      </c>
      <c r="C512" s="179" t="s">
        <v>28</v>
      </c>
      <c r="D512" s="179" t="s">
        <v>1090</v>
      </c>
      <c r="E512" s="179" t="s">
        <v>337</v>
      </c>
      <c r="F512" s="179" t="s">
        <v>338</v>
      </c>
      <c r="G512" s="183">
        <v>2018</v>
      </c>
      <c r="H512" s="179" t="s">
        <v>1085</v>
      </c>
      <c r="I512" s="186">
        <v>36</v>
      </c>
      <c r="J512" s="186"/>
      <c r="K512" s="186"/>
      <c r="L512" s="186"/>
      <c r="M512" s="186"/>
      <c r="N512" s="186">
        <v>36</v>
      </c>
      <c r="O512" s="186"/>
      <c r="P512" s="186"/>
      <c r="Q512" s="232">
        <v>18</v>
      </c>
      <c r="R512" s="179" t="s">
        <v>45</v>
      </c>
      <c r="S512" s="179" t="s">
        <v>1086</v>
      </c>
    </row>
    <row r="513" spans="1:19" s="28" customFormat="1" ht="21.75" customHeight="1">
      <c r="A513" s="186"/>
      <c r="B513" s="179" t="s">
        <v>1083</v>
      </c>
      <c r="C513" s="179" t="s">
        <v>28</v>
      </c>
      <c r="D513" s="179" t="s">
        <v>1091</v>
      </c>
      <c r="E513" s="179" t="s">
        <v>337</v>
      </c>
      <c r="F513" s="179" t="s">
        <v>344</v>
      </c>
      <c r="G513" s="183">
        <v>2018</v>
      </c>
      <c r="H513" s="179" t="s">
        <v>1085</v>
      </c>
      <c r="I513" s="186">
        <v>12</v>
      </c>
      <c r="J513" s="186"/>
      <c r="K513" s="186"/>
      <c r="L513" s="186"/>
      <c r="M513" s="186"/>
      <c r="N513" s="186">
        <v>12</v>
      </c>
      <c r="O513" s="186"/>
      <c r="P513" s="186"/>
      <c r="Q513" s="183">
        <v>6</v>
      </c>
      <c r="R513" s="179" t="s">
        <v>45</v>
      </c>
      <c r="S513" s="179" t="s">
        <v>1086</v>
      </c>
    </row>
    <row r="514" spans="1:19" s="28" customFormat="1" ht="21.75" customHeight="1">
      <c r="A514" s="186"/>
      <c r="B514" s="179" t="s">
        <v>1083</v>
      </c>
      <c r="C514" s="179" t="s">
        <v>28</v>
      </c>
      <c r="D514" s="179" t="s">
        <v>1092</v>
      </c>
      <c r="E514" s="179" t="s">
        <v>337</v>
      </c>
      <c r="F514" s="179" t="s">
        <v>335</v>
      </c>
      <c r="G514" s="183">
        <v>2018</v>
      </c>
      <c r="H514" s="179" t="s">
        <v>1085</v>
      </c>
      <c r="I514" s="186">
        <v>8</v>
      </c>
      <c r="J514" s="186"/>
      <c r="K514" s="186"/>
      <c r="L514" s="186"/>
      <c r="M514" s="186"/>
      <c r="N514" s="186">
        <v>8</v>
      </c>
      <c r="O514" s="186"/>
      <c r="P514" s="186"/>
      <c r="Q514" s="183">
        <v>4</v>
      </c>
      <c r="R514" s="179" t="s">
        <v>45</v>
      </c>
      <c r="S514" s="179" t="s">
        <v>1086</v>
      </c>
    </row>
    <row r="515" spans="1:19" s="28" customFormat="1" ht="21.75" customHeight="1">
      <c r="A515" s="186"/>
      <c r="B515" s="179" t="s">
        <v>1083</v>
      </c>
      <c r="C515" s="179" t="s">
        <v>28</v>
      </c>
      <c r="D515" s="179" t="s">
        <v>1093</v>
      </c>
      <c r="E515" s="179" t="s">
        <v>337</v>
      </c>
      <c r="F515" s="179" t="s">
        <v>561</v>
      </c>
      <c r="G515" s="183">
        <v>2018</v>
      </c>
      <c r="H515" s="179" t="s">
        <v>1085</v>
      </c>
      <c r="I515" s="186">
        <v>6</v>
      </c>
      <c r="J515" s="186"/>
      <c r="K515" s="186"/>
      <c r="L515" s="186"/>
      <c r="M515" s="186"/>
      <c r="N515" s="186">
        <v>6</v>
      </c>
      <c r="O515" s="186"/>
      <c r="P515" s="186"/>
      <c r="Q515" s="243">
        <v>3</v>
      </c>
      <c r="R515" s="179" t="s">
        <v>45</v>
      </c>
      <c r="S515" s="179" t="s">
        <v>1086</v>
      </c>
    </row>
    <row r="516" spans="1:19" s="28" customFormat="1" ht="21.75" customHeight="1">
      <c r="A516" s="186"/>
      <c r="B516" s="179" t="s">
        <v>1083</v>
      </c>
      <c r="C516" s="179" t="s">
        <v>28</v>
      </c>
      <c r="D516" s="179" t="s">
        <v>1091</v>
      </c>
      <c r="E516" s="179" t="s">
        <v>337</v>
      </c>
      <c r="F516" s="179" t="s">
        <v>342</v>
      </c>
      <c r="G516" s="183">
        <v>2018</v>
      </c>
      <c r="H516" s="179" t="s">
        <v>1085</v>
      </c>
      <c r="I516" s="186">
        <v>12</v>
      </c>
      <c r="J516" s="186"/>
      <c r="K516" s="186"/>
      <c r="L516" s="186"/>
      <c r="M516" s="186"/>
      <c r="N516" s="186">
        <v>12</v>
      </c>
      <c r="O516" s="186"/>
      <c r="P516" s="186"/>
      <c r="Q516" s="183">
        <v>6</v>
      </c>
      <c r="R516" s="179" t="s">
        <v>45</v>
      </c>
      <c r="S516" s="179" t="s">
        <v>1086</v>
      </c>
    </row>
    <row r="517" spans="1:19" s="28" customFormat="1" ht="21.75" customHeight="1">
      <c r="A517" s="186"/>
      <c r="B517" s="179" t="s">
        <v>1083</v>
      </c>
      <c r="C517" s="179" t="s">
        <v>28</v>
      </c>
      <c r="D517" s="179" t="s">
        <v>1087</v>
      </c>
      <c r="E517" s="233" t="s">
        <v>337</v>
      </c>
      <c r="F517" s="234" t="s">
        <v>333</v>
      </c>
      <c r="G517" s="183">
        <v>2018</v>
      </c>
      <c r="H517" s="179" t="s">
        <v>1085</v>
      </c>
      <c r="I517" s="186">
        <v>24</v>
      </c>
      <c r="J517" s="186"/>
      <c r="K517" s="186"/>
      <c r="L517" s="186"/>
      <c r="M517" s="186"/>
      <c r="N517" s="186">
        <v>24</v>
      </c>
      <c r="O517" s="186"/>
      <c r="P517" s="186"/>
      <c r="Q517" s="183">
        <v>12</v>
      </c>
      <c r="R517" s="179" t="s">
        <v>45</v>
      </c>
      <c r="S517" s="179" t="s">
        <v>1086</v>
      </c>
    </row>
    <row r="518" spans="1:19" s="28" customFormat="1" ht="21.75" customHeight="1">
      <c r="A518" s="186"/>
      <c r="B518" s="179" t="s">
        <v>1083</v>
      </c>
      <c r="C518" s="179" t="s">
        <v>28</v>
      </c>
      <c r="D518" s="179" t="s">
        <v>1094</v>
      </c>
      <c r="E518" s="192" t="s">
        <v>337</v>
      </c>
      <c r="F518" s="192" t="s">
        <v>346</v>
      </c>
      <c r="G518" s="183">
        <v>2018</v>
      </c>
      <c r="H518" s="179" t="s">
        <v>1085</v>
      </c>
      <c r="I518" s="186">
        <v>4</v>
      </c>
      <c r="J518" s="186"/>
      <c r="K518" s="186"/>
      <c r="L518" s="186"/>
      <c r="M518" s="186"/>
      <c r="N518" s="186">
        <v>4</v>
      </c>
      <c r="O518" s="186"/>
      <c r="P518" s="186"/>
      <c r="Q518" s="183">
        <v>2</v>
      </c>
      <c r="R518" s="179" t="s">
        <v>45</v>
      </c>
      <c r="S518" s="179" t="s">
        <v>1086</v>
      </c>
    </row>
    <row r="519" spans="1:19" s="28" customFormat="1" ht="21.75" customHeight="1">
      <c r="A519" s="186"/>
      <c r="B519" s="179" t="s">
        <v>1083</v>
      </c>
      <c r="C519" s="179" t="s">
        <v>28</v>
      </c>
      <c r="D519" s="179" t="s">
        <v>1095</v>
      </c>
      <c r="E519" s="179" t="s">
        <v>276</v>
      </c>
      <c r="F519" s="179" t="s">
        <v>279</v>
      </c>
      <c r="G519" s="183">
        <v>2018</v>
      </c>
      <c r="H519" s="179" t="s">
        <v>1085</v>
      </c>
      <c r="I519" s="186">
        <v>50</v>
      </c>
      <c r="J519" s="186"/>
      <c r="K519" s="186"/>
      <c r="L519" s="186"/>
      <c r="M519" s="186"/>
      <c r="N519" s="186">
        <v>50</v>
      </c>
      <c r="O519" s="186"/>
      <c r="P519" s="186"/>
      <c r="Q519" s="244">
        <v>25</v>
      </c>
      <c r="R519" s="179" t="s">
        <v>45</v>
      </c>
      <c r="S519" s="179" t="s">
        <v>1086</v>
      </c>
    </row>
    <row r="520" spans="1:19" s="28" customFormat="1" ht="21.75" customHeight="1">
      <c r="A520" s="186"/>
      <c r="B520" s="179" t="s">
        <v>1083</v>
      </c>
      <c r="C520" s="179" t="s">
        <v>28</v>
      </c>
      <c r="D520" s="179" t="s">
        <v>1096</v>
      </c>
      <c r="E520" s="235" t="s">
        <v>276</v>
      </c>
      <c r="F520" s="235" t="s">
        <v>287</v>
      </c>
      <c r="G520" s="183">
        <v>2018</v>
      </c>
      <c r="H520" s="179" t="s">
        <v>1085</v>
      </c>
      <c r="I520" s="186">
        <v>58</v>
      </c>
      <c r="J520" s="186"/>
      <c r="K520" s="186"/>
      <c r="L520" s="186"/>
      <c r="M520" s="186"/>
      <c r="N520" s="186">
        <v>58</v>
      </c>
      <c r="O520" s="186"/>
      <c r="P520" s="186"/>
      <c r="Q520" s="183">
        <v>29</v>
      </c>
      <c r="R520" s="179" t="s">
        <v>45</v>
      </c>
      <c r="S520" s="179" t="s">
        <v>1086</v>
      </c>
    </row>
    <row r="521" spans="1:19" s="28" customFormat="1" ht="21.75" customHeight="1">
      <c r="A521" s="186"/>
      <c r="B521" s="179" t="s">
        <v>1083</v>
      </c>
      <c r="C521" s="179" t="s">
        <v>28</v>
      </c>
      <c r="D521" s="179" t="s">
        <v>1097</v>
      </c>
      <c r="E521" s="183" t="s">
        <v>276</v>
      </c>
      <c r="F521" s="183" t="s">
        <v>281</v>
      </c>
      <c r="G521" s="183">
        <v>2018</v>
      </c>
      <c r="H521" s="179" t="s">
        <v>1085</v>
      </c>
      <c r="I521" s="186">
        <v>14</v>
      </c>
      <c r="J521" s="186"/>
      <c r="K521" s="186"/>
      <c r="L521" s="186"/>
      <c r="M521" s="186"/>
      <c r="N521" s="186">
        <v>14</v>
      </c>
      <c r="O521" s="186"/>
      <c r="P521" s="186"/>
      <c r="Q521" s="183">
        <v>7</v>
      </c>
      <c r="R521" s="179" t="s">
        <v>45</v>
      </c>
      <c r="S521" s="179" t="s">
        <v>1086</v>
      </c>
    </row>
    <row r="522" spans="1:19" s="28" customFormat="1" ht="21.75" customHeight="1">
      <c r="A522" s="186"/>
      <c r="B522" s="179" t="s">
        <v>1083</v>
      </c>
      <c r="C522" s="179" t="s">
        <v>28</v>
      </c>
      <c r="D522" s="179" t="s">
        <v>1084</v>
      </c>
      <c r="E522" s="183" t="s">
        <v>276</v>
      </c>
      <c r="F522" s="236" t="s">
        <v>285</v>
      </c>
      <c r="G522" s="183">
        <v>2018</v>
      </c>
      <c r="H522" s="179" t="s">
        <v>1085</v>
      </c>
      <c r="I522" s="186">
        <v>30</v>
      </c>
      <c r="J522" s="186"/>
      <c r="K522" s="186"/>
      <c r="L522" s="186"/>
      <c r="M522" s="186"/>
      <c r="N522" s="186">
        <v>30</v>
      </c>
      <c r="O522" s="186"/>
      <c r="P522" s="186"/>
      <c r="Q522" s="183">
        <v>15</v>
      </c>
      <c r="R522" s="179" t="s">
        <v>45</v>
      </c>
      <c r="S522" s="179" t="s">
        <v>1086</v>
      </c>
    </row>
    <row r="523" spans="1:19" s="28" customFormat="1" ht="21.75" customHeight="1">
      <c r="A523" s="186"/>
      <c r="B523" s="179" t="s">
        <v>1083</v>
      </c>
      <c r="C523" s="179" t="s">
        <v>28</v>
      </c>
      <c r="D523" s="179" t="s">
        <v>1098</v>
      </c>
      <c r="E523" s="183" t="s">
        <v>276</v>
      </c>
      <c r="F523" s="179" t="s">
        <v>283</v>
      </c>
      <c r="G523" s="183">
        <v>2018</v>
      </c>
      <c r="H523" s="179" t="s">
        <v>1085</v>
      </c>
      <c r="I523" s="186">
        <v>10</v>
      </c>
      <c r="J523" s="186"/>
      <c r="K523" s="186"/>
      <c r="L523" s="186"/>
      <c r="M523" s="186"/>
      <c r="N523" s="186">
        <v>10</v>
      </c>
      <c r="O523" s="186"/>
      <c r="P523" s="186"/>
      <c r="Q523" s="183">
        <v>5</v>
      </c>
      <c r="R523" s="179" t="s">
        <v>45</v>
      </c>
      <c r="S523" s="179" t="s">
        <v>1086</v>
      </c>
    </row>
    <row r="524" spans="1:19" s="28" customFormat="1" ht="21.75" customHeight="1">
      <c r="A524" s="186"/>
      <c r="B524" s="179" t="s">
        <v>1083</v>
      </c>
      <c r="C524" s="179" t="s">
        <v>28</v>
      </c>
      <c r="D524" s="179" t="s">
        <v>1099</v>
      </c>
      <c r="E524" s="179" t="s">
        <v>276</v>
      </c>
      <c r="F524" s="179" t="s">
        <v>76</v>
      </c>
      <c r="G524" s="183">
        <v>2018</v>
      </c>
      <c r="H524" s="179" t="s">
        <v>1085</v>
      </c>
      <c r="I524" s="186">
        <v>16</v>
      </c>
      <c r="J524" s="186"/>
      <c r="K524" s="186"/>
      <c r="L524" s="186"/>
      <c r="M524" s="186"/>
      <c r="N524" s="186">
        <v>16</v>
      </c>
      <c r="O524" s="186"/>
      <c r="P524" s="186"/>
      <c r="Q524" s="183">
        <v>8</v>
      </c>
      <c r="R524" s="179" t="s">
        <v>45</v>
      </c>
      <c r="S524" s="179" t="s">
        <v>1086</v>
      </c>
    </row>
    <row r="525" spans="1:19" s="28" customFormat="1" ht="21.75" customHeight="1">
      <c r="A525" s="186"/>
      <c r="B525" s="179" t="s">
        <v>1083</v>
      </c>
      <c r="C525" s="179" t="s">
        <v>28</v>
      </c>
      <c r="D525" s="179" t="s">
        <v>1084</v>
      </c>
      <c r="E525" s="179" t="s">
        <v>276</v>
      </c>
      <c r="F525" s="179" t="s">
        <v>277</v>
      </c>
      <c r="G525" s="183">
        <v>2018</v>
      </c>
      <c r="H525" s="179" t="s">
        <v>1085</v>
      </c>
      <c r="I525" s="186">
        <v>30</v>
      </c>
      <c r="J525" s="186"/>
      <c r="K525" s="186"/>
      <c r="L525" s="186"/>
      <c r="M525" s="186"/>
      <c r="N525" s="186">
        <v>30</v>
      </c>
      <c r="O525" s="186"/>
      <c r="P525" s="186"/>
      <c r="Q525" s="245">
        <v>15</v>
      </c>
      <c r="R525" s="179" t="s">
        <v>45</v>
      </c>
      <c r="S525" s="179" t="s">
        <v>1086</v>
      </c>
    </row>
    <row r="526" spans="1:19" s="28" customFormat="1" ht="21.75" customHeight="1">
      <c r="A526" s="186"/>
      <c r="B526" s="179" t="s">
        <v>1083</v>
      </c>
      <c r="C526" s="179" t="s">
        <v>28</v>
      </c>
      <c r="D526" s="179" t="s">
        <v>1100</v>
      </c>
      <c r="E526" s="179" t="s">
        <v>372</v>
      </c>
      <c r="F526" s="179" t="s">
        <v>379</v>
      </c>
      <c r="G526" s="183">
        <v>2018</v>
      </c>
      <c r="H526" s="179" t="s">
        <v>1085</v>
      </c>
      <c r="I526" s="186">
        <v>70</v>
      </c>
      <c r="J526" s="186"/>
      <c r="K526" s="186"/>
      <c r="L526" s="186"/>
      <c r="M526" s="186"/>
      <c r="N526" s="186">
        <v>70</v>
      </c>
      <c r="O526" s="186"/>
      <c r="P526" s="186"/>
      <c r="Q526" s="245">
        <v>35</v>
      </c>
      <c r="R526" s="179" t="s">
        <v>45</v>
      </c>
      <c r="S526" s="179" t="s">
        <v>1086</v>
      </c>
    </row>
    <row r="527" spans="1:19" s="28" customFormat="1" ht="21.75" customHeight="1">
      <c r="A527" s="186"/>
      <c r="B527" s="179" t="s">
        <v>1083</v>
      </c>
      <c r="C527" s="179" t="s">
        <v>28</v>
      </c>
      <c r="D527" s="179" t="s">
        <v>1098</v>
      </c>
      <c r="E527" s="179" t="s">
        <v>372</v>
      </c>
      <c r="F527" s="179" t="s">
        <v>375</v>
      </c>
      <c r="G527" s="183">
        <v>2018</v>
      </c>
      <c r="H527" s="179" t="s">
        <v>1085</v>
      </c>
      <c r="I527" s="186">
        <v>10</v>
      </c>
      <c r="J527" s="186"/>
      <c r="K527" s="186"/>
      <c r="L527" s="186"/>
      <c r="M527" s="186"/>
      <c r="N527" s="186">
        <v>10</v>
      </c>
      <c r="O527" s="186"/>
      <c r="P527" s="186"/>
      <c r="Q527" s="245">
        <v>5</v>
      </c>
      <c r="R527" s="179" t="s">
        <v>45</v>
      </c>
      <c r="S527" s="179" t="s">
        <v>1086</v>
      </c>
    </row>
    <row r="528" spans="1:19" s="28" customFormat="1" ht="21.75" customHeight="1">
      <c r="A528" s="186"/>
      <c r="B528" s="179" t="s">
        <v>1083</v>
      </c>
      <c r="C528" s="179" t="s">
        <v>28</v>
      </c>
      <c r="D528" s="179" t="s">
        <v>1101</v>
      </c>
      <c r="E528" s="179" t="s">
        <v>372</v>
      </c>
      <c r="F528" s="179" t="s">
        <v>377</v>
      </c>
      <c r="G528" s="183">
        <v>2018</v>
      </c>
      <c r="H528" s="179" t="s">
        <v>1085</v>
      </c>
      <c r="I528" s="186">
        <v>40</v>
      </c>
      <c r="J528" s="186"/>
      <c r="K528" s="186"/>
      <c r="L528" s="186"/>
      <c r="M528" s="186"/>
      <c r="N528" s="186">
        <v>40</v>
      </c>
      <c r="O528" s="186"/>
      <c r="P528" s="186"/>
      <c r="Q528" s="245">
        <v>20</v>
      </c>
      <c r="R528" s="179" t="s">
        <v>45</v>
      </c>
      <c r="S528" s="179" t="s">
        <v>1086</v>
      </c>
    </row>
    <row r="529" spans="1:19" s="28" customFormat="1" ht="21.75" customHeight="1">
      <c r="A529" s="186"/>
      <c r="B529" s="179" t="s">
        <v>1083</v>
      </c>
      <c r="C529" s="179" t="s">
        <v>28</v>
      </c>
      <c r="D529" s="179" t="s">
        <v>1102</v>
      </c>
      <c r="E529" s="179" t="s">
        <v>372</v>
      </c>
      <c r="F529" s="179" t="s">
        <v>650</v>
      </c>
      <c r="G529" s="183">
        <v>2018</v>
      </c>
      <c r="H529" s="179" t="s">
        <v>1085</v>
      </c>
      <c r="I529" s="186">
        <v>64</v>
      </c>
      <c r="J529" s="186"/>
      <c r="K529" s="186"/>
      <c r="L529" s="186"/>
      <c r="M529" s="186"/>
      <c r="N529" s="186">
        <v>64</v>
      </c>
      <c r="O529" s="186"/>
      <c r="P529" s="186"/>
      <c r="Q529" s="246">
        <v>32</v>
      </c>
      <c r="R529" s="179" t="s">
        <v>45</v>
      </c>
      <c r="S529" s="179" t="s">
        <v>1086</v>
      </c>
    </row>
    <row r="530" spans="1:19" s="28" customFormat="1" ht="21.75" customHeight="1">
      <c r="A530" s="186"/>
      <c r="B530" s="179" t="s">
        <v>1083</v>
      </c>
      <c r="C530" s="179" t="s">
        <v>28</v>
      </c>
      <c r="D530" s="179" t="s">
        <v>1103</v>
      </c>
      <c r="E530" s="179" t="s">
        <v>372</v>
      </c>
      <c r="F530" s="179" t="s">
        <v>373</v>
      </c>
      <c r="G530" s="183">
        <v>2018</v>
      </c>
      <c r="H530" s="179" t="s">
        <v>1085</v>
      </c>
      <c r="I530" s="186">
        <v>54</v>
      </c>
      <c r="J530" s="186"/>
      <c r="K530" s="186"/>
      <c r="L530" s="186"/>
      <c r="M530" s="186"/>
      <c r="N530" s="186">
        <v>54</v>
      </c>
      <c r="O530" s="186"/>
      <c r="P530" s="186"/>
      <c r="Q530" s="245">
        <v>27</v>
      </c>
      <c r="R530" s="179" t="s">
        <v>45</v>
      </c>
      <c r="S530" s="179" t="s">
        <v>1086</v>
      </c>
    </row>
    <row r="531" spans="1:19" s="28" customFormat="1" ht="21.75" customHeight="1">
      <c r="A531" s="186"/>
      <c r="B531" s="179" t="s">
        <v>1083</v>
      </c>
      <c r="C531" s="179" t="s">
        <v>28</v>
      </c>
      <c r="D531" s="179" t="s">
        <v>1094</v>
      </c>
      <c r="E531" s="191" t="s">
        <v>372</v>
      </c>
      <c r="F531" s="191" t="s">
        <v>922</v>
      </c>
      <c r="G531" s="183">
        <v>2018</v>
      </c>
      <c r="H531" s="179" t="s">
        <v>1085</v>
      </c>
      <c r="I531" s="186">
        <v>4</v>
      </c>
      <c r="J531" s="186"/>
      <c r="K531" s="186"/>
      <c r="L531" s="186"/>
      <c r="M531" s="186"/>
      <c r="N531" s="186">
        <v>4</v>
      </c>
      <c r="O531" s="186"/>
      <c r="P531" s="186"/>
      <c r="Q531" s="191">
        <v>2</v>
      </c>
      <c r="R531" s="179" t="s">
        <v>45</v>
      </c>
      <c r="S531" s="179" t="s">
        <v>1086</v>
      </c>
    </row>
    <row r="532" spans="1:19" s="28" customFormat="1" ht="21.75" customHeight="1">
      <c r="A532" s="186"/>
      <c r="B532" s="179" t="s">
        <v>1083</v>
      </c>
      <c r="C532" s="179" t="s">
        <v>28</v>
      </c>
      <c r="D532" s="179" t="s">
        <v>1104</v>
      </c>
      <c r="E532" s="237" t="s">
        <v>352</v>
      </c>
      <c r="F532" s="237" t="s">
        <v>363</v>
      </c>
      <c r="G532" s="183">
        <v>2018</v>
      </c>
      <c r="H532" s="179" t="s">
        <v>1085</v>
      </c>
      <c r="I532" s="186">
        <v>48</v>
      </c>
      <c r="J532" s="186"/>
      <c r="K532" s="186"/>
      <c r="L532" s="186"/>
      <c r="M532" s="186"/>
      <c r="N532" s="186">
        <v>48</v>
      </c>
      <c r="O532" s="186"/>
      <c r="P532" s="186"/>
      <c r="Q532" s="245">
        <v>24</v>
      </c>
      <c r="R532" s="179" t="s">
        <v>45</v>
      </c>
      <c r="S532" s="179" t="s">
        <v>1086</v>
      </c>
    </row>
    <row r="533" spans="1:19" s="28" customFormat="1" ht="21.75" customHeight="1">
      <c r="A533" s="186"/>
      <c r="B533" s="179" t="s">
        <v>1083</v>
      </c>
      <c r="C533" s="179" t="s">
        <v>28</v>
      </c>
      <c r="D533" s="179" t="s">
        <v>1104</v>
      </c>
      <c r="E533" s="237" t="s">
        <v>352</v>
      </c>
      <c r="F533" s="237" t="s">
        <v>359</v>
      </c>
      <c r="G533" s="183">
        <v>2018</v>
      </c>
      <c r="H533" s="179" t="s">
        <v>1085</v>
      </c>
      <c r="I533" s="186">
        <v>48</v>
      </c>
      <c r="J533" s="186"/>
      <c r="K533" s="186"/>
      <c r="L533" s="186"/>
      <c r="M533" s="186"/>
      <c r="N533" s="186">
        <v>48</v>
      </c>
      <c r="O533" s="186"/>
      <c r="P533" s="186"/>
      <c r="Q533" s="245">
        <v>24</v>
      </c>
      <c r="R533" s="179" t="s">
        <v>45</v>
      </c>
      <c r="S533" s="179" t="s">
        <v>1086</v>
      </c>
    </row>
    <row r="534" spans="1:19" s="28" customFormat="1" ht="21.75" customHeight="1">
      <c r="A534" s="186"/>
      <c r="B534" s="179" t="s">
        <v>1083</v>
      </c>
      <c r="C534" s="179" t="s">
        <v>28</v>
      </c>
      <c r="D534" s="179" t="s">
        <v>1105</v>
      </c>
      <c r="E534" s="237" t="s">
        <v>352</v>
      </c>
      <c r="F534" s="237" t="s">
        <v>357</v>
      </c>
      <c r="G534" s="183">
        <v>2018</v>
      </c>
      <c r="H534" s="179" t="s">
        <v>1085</v>
      </c>
      <c r="I534" s="186">
        <v>32</v>
      </c>
      <c r="J534" s="186"/>
      <c r="K534" s="186"/>
      <c r="L534" s="186"/>
      <c r="M534" s="186"/>
      <c r="N534" s="186">
        <v>32</v>
      </c>
      <c r="O534" s="186"/>
      <c r="P534" s="186"/>
      <c r="Q534" s="245">
        <v>16</v>
      </c>
      <c r="R534" s="179" t="s">
        <v>45</v>
      </c>
      <c r="S534" s="179" t="s">
        <v>1086</v>
      </c>
    </row>
    <row r="535" spans="1:19" s="28" customFormat="1" ht="21.75" customHeight="1">
      <c r="A535" s="186"/>
      <c r="B535" s="179" t="s">
        <v>1083</v>
      </c>
      <c r="C535" s="179" t="s">
        <v>28</v>
      </c>
      <c r="D535" s="179" t="s">
        <v>1097</v>
      </c>
      <c r="E535" s="237" t="s">
        <v>352</v>
      </c>
      <c r="F535" s="237" t="s">
        <v>355</v>
      </c>
      <c r="G535" s="183">
        <v>2018</v>
      </c>
      <c r="H535" s="179" t="s">
        <v>1085</v>
      </c>
      <c r="I535" s="186">
        <v>14</v>
      </c>
      <c r="J535" s="186"/>
      <c r="K535" s="186"/>
      <c r="L535" s="186"/>
      <c r="M535" s="186"/>
      <c r="N535" s="186">
        <v>14</v>
      </c>
      <c r="O535" s="186"/>
      <c r="P535" s="186"/>
      <c r="Q535" s="183">
        <v>7</v>
      </c>
      <c r="R535" s="179" t="s">
        <v>45</v>
      </c>
      <c r="S535" s="179" t="s">
        <v>1086</v>
      </c>
    </row>
    <row r="536" spans="1:19" s="28" customFormat="1" ht="21.75" customHeight="1">
      <c r="A536" s="186"/>
      <c r="B536" s="179" t="s">
        <v>1083</v>
      </c>
      <c r="C536" s="179" t="s">
        <v>28</v>
      </c>
      <c r="D536" s="179" t="s">
        <v>1106</v>
      </c>
      <c r="E536" s="237" t="s">
        <v>352</v>
      </c>
      <c r="F536" s="237" t="s">
        <v>737</v>
      </c>
      <c r="G536" s="183">
        <v>2018</v>
      </c>
      <c r="H536" s="179" t="s">
        <v>1085</v>
      </c>
      <c r="I536" s="186">
        <v>26</v>
      </c>
      <c r="J536" s="186"/>
      <c r="K536" s="186"/>
      <c r="L536" s="186"/>
      <c r="M536" s="186"/>
      <c r="N536" s="186">
        <v>26</v>
      </c>
      <c r="O536" s="186"/>
      <c r="P536" s="186"/>
      <c r="Q536" s="183">
        <v>13</v>
      </c>
      <c r="R536" s="179" t="s">
        <v>45</v>
      </c>
      <c r="S536" s="179" t="s">
        <v>1086</v>
      </c>
    </row>
    <row r="537" spans="1:19" s="28" customFormat="1" ht="21.75" customHeight="1">
      <c r="A537" s="186"/>
      <c r="B537" s="179" t="s">
        <v>1083</v>
      </c>
      <c r="C537" s="179" t="s">
        <v>28</v>
      </c>
      <c r="D537" s="179" t="s">
        <v>1092</v>
      </c>
      <c r="E537" s="237" t="s">
        <v>352</v>
      </c>
      <c r="F537" s="237" t="s">
        <v>353</v>
      </c>
      <c r="G537" s="183">
        <v>2018</v>
      </c>
      <c r="H537" s="179" t="s">
        <v>1085</v>
      </c>
      <c r="I537" s="186">
        <v>8</v>
      </c>
      <c r="J537" s="186"/>
      <c r="K537" s="186"/>
      <c r="L537" s="186"/>
      <c r="M537" s="186"/>
      <c r="N537" s="186">
        <v>8</v>
      </c>
      <c r="O537" s="186"/>
      <c r="P537" s="186"/>
      <c r="Q537" s="245">
        <v>4</v>
      </c>
      <c r="R537" s="179" t="s">
        <v>45</v>
      </c>
      <c r="S537" s="179" t="s">
        <v>1086</v>
      </c>
    </row>
    <row r="538" spans="1:19" s="28" customFormat="1" ht="21.75" customHeight="1">
      <c r="A538" s="186"/>
      <c r="B538" s="179" t="s">
        <v>1083</v>
      </c>
      <c r="C538" s="179" t="s">
        <v>28</v>
      </c>
      <c r="D538" s="179" t="s">
        <v>1106</v>
      </c>
      <c r="E538" s="192" t="s">
        <v>352</v>
      </c>
      <c r="F538" s="192" t="s">
        <v>361</v>
      </c>
      <c r="G538" s="183">
        <v>2018</v>
      </c>
      <c r="H538" s="179" t="s">
        <v>1085</v>
      </c>
      <c r="I538" s="186">
        <v>26</v>
      </c>
      <c r="J538" s="186"/>
      <c r="K538" s="186"/>
      <c r="L538" s="186"/>
      <c r="M538" s="186"/>
      <c r="N538" s="186">
        <v>26</v>
      </c>
      <c r="O538" s="186"/>
      <c r="P538" s="186"/>
      <c r="Q538" s="192">
        <v>13</v>
      </c>
      <c r="R538" s="179" t="s">
        <v>45</v>
      </c>
      <c r="S538" s="179" t="s">
        <v>1086</v>
      </c>
    </row>
    <row r="539" spans="1:19" s="28" customFormat="1" ht="21.75" customHeight="1">
      <c r="A539" s="186"/>
      <c r="B539" s="179" t="s">
        <v>1083</v>
      </c>
      <c r="C539" s="179" t="s">
        <v>28</v>
      </c>
      <c r="D539" s="179" t="s">
        <v>1107</v>
      </c>
      <c r="E539" s="183" t="s">
        <v>75</v>
      </c>
      <c r="F539" s="183" t="s">
        <v>89</v>
      </c>
      <c r="G539" s="183">
        <v>2018</v>
      </c>
      <c r="H539" s="179" t="s">
        <v>1085</v>
      </c>
      <c r="I539" s="186">
        <v>150</v>
      </c>
      <c r="J539" s="186"/>
      <c r="K539" s="186"/>
      <c r="L539" s="186"/>
      <c r="M539" s="186"/>
      <c r="N539" s="186">
        <v>150</v>
      </c>
      <c r="O539" s="186"/>
      <c r="P539" s="186"/>
      <c r="Q539" s="245">
        <v>75</v>
      </c>
      <c r="R539" s="179" t="s">
        <v>45</v>
      </c>
      <c r="S539" s="179" t="s">
        <v>1086</v>
      </c>
    </row>
    <row r="540" spans="1:19" s="28" customFormat="1" ht="21.75" customHeight="1">
      <c r="A540" s="186"/>
      <c r="B540" s="179" t="s">
        <v>1083</v>
      </c>
      <c r="C540" s="179" t="s">
        <v>28</v>
      </c>
      <c r="D540" s="179" t="s">
        <v>1108</v>
      </c>
      <c r="E540" s="183" t="s">
        <v>75</v>
      </c>
      <c r="F540" s="183" t="s">
        <v>109</v>
      </c>
      <c r="G540" s="183">
        <v>2018</v>
      </c>
      <c r="H540" s="179" t="s">
        <v>1085</v>
      </c>
      <c r="I540" s="186">
        <v>62</v>
      </c>
      <c r="J540" s="186"/>
      <c r="K540" s="186"/>
      <c r="L540" s="186"/>
      <c r="M540" s="186"/>
      <c r="N540" s="186">
        <v>62</v>
      </c>
      <c r="O540" s="186"/>
      <c r="P540" s="186"/>
      <c r="Q540" s="245">
        <v>31</v>
      </c>
      <c r="R540" s="179" t="s">
        <v>45</v>
      </c>
      <c r="S540" s="179" t="s">
        <v>1086</v>
      </c>
    </row>
    <row r="541" spans="1:19" s="28" customFormat="1" ht="21.75" customHeight="1">
      <c r="A541" s="186"/>
      <c r="B541" s="179" t="s">
        <v>1083</v>
      </c>
      <c r="C541" s="179" t="s">
        <v>28</v>
      </c>
      <c r="D541" s="179" t="s">
        <v>1099</v>
      </c>
      <c r="E541" s="183" t="s">
        <v>75</v>
      </c>
      <c r="F541" s="183" t="s">
        <v>104</v>
      </c>
      <c r="G541" s="183">
        <v>2018</v>
      </c>
      <c r="H541" s="179" t="s">
        <v>1085</v>
      </c>
      <c r="I541" s="186">
        <v>16</v>
      </c>
      <c r="J541" s="186"/>
      <c r="K541" s="186"/>
      <c r="L541" s="186"/>
      <c r="M541" s="186"/>
      <c r="N541" s="186">
        <v>16</v>
      </c>
      <c r="O541" s="186"/>
      <c r="P541" s="186"/>
      <c r="Q541" s="245">
        <v>8</v>
      </c>
      <c r="R541" s="179" t="s">
        <v>45</v>
      </c>
      <c r="S541" s="179" t="s">
        <v>1086</v>
      </c>
    </row>
    <row r="542" spans="1:19" s="28" customFormat="1" ht="21.75" customHeight="1">
      <c r="A542" s="186"/>
      <c r="B542" s="179" t="s">
        <v>1083</v>
      </c>
      <c r="C542" s="179" t="s">
        <v>28</v>
      </c>
      <c r="D542" s="179" t="s">
        <v>1098</v>
      </c>
      <c r="E542" s="183" t="s">
        <v>75</v>
      </c>
      <c r="F542" s="183" t="s">
        <v>112</v>
      </c>
      <c r="G542" s="183">
        <v>2018</v>
      </c>
      <c r="H542" s="179" t="s">
        <v>1085</v>
      </c>
      <c r="I542" s="186">
        <v>10</v>
      </c>
      <c r="J542" s="186"/>
      <c r="K542" s="186"/>
      <c r="L542" s="186"/>
      <c r="M542" s="186"/>
      <c r="N542" s="186">
        <v>10</v>
      </c>
      <c r="O542" s="186"/>
      <c r="P542" s="186"/>
      <c r="Q542" s="179">
        <v>5</v>
      </c>
      <c r="R542" s="179" t="s">
        <v>45</v>
      </c>
      <c r="S542" s="179" t="s">
        <v>1086</v>
      </c>
    </row>
    <row r="543" spans="1:19" s="28" customFormat="1" ht="21.75" customHeight="1">
      <c r="A543" s="186"/>
      <c r="B543" s="179" t="s">
        <v>1083</v>
      </c>
      <c r="C543" s="179" t="s">
        <v>28</v>
      </c>
      <c r="D543" s="179" t="s">
        <v>1109</v>
      </c>
      <c r="E543" s="183" t="s">
        <v>75</v>
      </c>
      <c r="F543" s="183" t="s">
        <v>82</v>
      </c>
      <c r="G543" s="183">
        <v>2018</v>
      </c>
      <c r="H543" s="179" t="s">
        <v>1085</v>
      </c>
      <c r="I543" s="186">
        <v>138</v>
      </c>
      <c r="J543" s="186"/>
      <c r="K543" s="186"/>
      <c r="L543" s="186"/>
      <c r="M543" s="186"/>
      <c r="N543" s="186">
        <v>138</v>
      </c>
      <c r="O543" s="186"/>
      <c r="P543" s="186"/>
      <c r="Q543" s="183">
        <v>69</v>
      </c>
      <c r="R543" s="179" t="s">
        <v>45</v>
      </c>
      <c r="S543" s="179" t="s">
        <v>1086</v>
      </c>
    </row>
    <row r="544" spans="1:19" s="28" customFormat="1" ht="21.75" customHeight="1">
      <c r="A544" s="186"/>
      <c r="B544" s="179" t="s">
        <v>1083</v>
      </c>
      <c r="C544" s="179" t="s">
        <v>28</v>
      </c>
      <c r="D544" s="179" t="s">
        <v>1110</v>
      </c>
      <c r="E544" s="183" t="s">
        <v>75</v>
      </c>
      <c r="F544" s="183" t="s">
        <v>79</v>
      </c>
      <c r="G544" s="183">
        <v>2018</v>
      </c>
      <c r="H544" s="179" t="s">
        <v>1085</v>
      </c>
      <c r="I544" s="186">
        <v>76</v>
      </c>
      <c r="J544" s="186"/>
      <c r="K544" s="186"/>
      <c r="L544" s="186"/>
      <c r="M544" s="186"/>
      <c r="N544" s="186">
        <v>76</v>
      </c>
      <c r="O544" s="186"/>
      <c r="P544" s="186"/>
      <c r="Q544" s="183">
        <v>38</v>
      </c>
      <c r="R544" s="179" t="s">
        <v>45</v>
      </c>
      <c r="S544" s="179" t="s">
        <v>1086</v>
      </c>
    </row>
    <row r="545" spans="1:19" s="28" customFormat="1" ht="21.75" customHeight="1">
      <c r="A545" s="186"/>
      <c r="B545" s="179" t="s">
        <v>1083</v>
      </c>
      <c r="C545" s="179" t="s">
        <v>28</v>
      </c>
      <c r="D545" s="179" t="s">
        <v>1111</v>
      </c>
      <c r="E545" s="183" t="s">
        <v>75</v>
      </c>
      <c r="F545" s="183" t="s">
        <v>92</v>
      </c>
      <c r="G545" s="183">
        <v>2018</v>
      </c>
      <c r="H545" s="179" t="s">
        <v>1085</v>
      </c>
      <c r="I545" s="186">
        <v>170</v>
      </c>
      <c r="J545" s="186"/>
      <c r="K545" s="186"/>
      <c r="L545" s="186"/>
      <c r="M545" s="186"/>
      <c r="N545" s="186">
        <v>170</v>
      </c>
      <c r="O545" s="186"/>
      <c r="P545" s="186"/>
      <c r="Q545" s="183">
        <v>85</v>
      </c>
      <c r="R545" s="179" t="s">
        <v>45</v>
      </c>
      <c r="S545" s="179" t="s">
        <v>1086</v>
      </c>
    </row>
    <row r="546" spans="1:19" s="28" customFormat="1" ht="21.75" customHeight="1">
      <c r="A546" s="186"/>
      <c r="B546" s="179" t="s">
        <v>1083</v>
      </c>
      <c r="C546" s="179" t="s">
        <v>28</v>
      </c>
      <c r="D546" s="179" t="s">
        <v>1112</v>
      </c>
      <c r="E546" s="183" t="s">
        <v>75</v>
      </c>
      <c r="F546" s="183" t="s">
        <v>96</v>
      </c>
      <c r="G546" s="183">
        <v>2018</v>
      </c>
      <c r="H546" s="179" t="s">
        <v>1085</v>
      </c>
      <c r="I546" s="186">
        <v>56</v>
      </c>
      <c r="J546" s="186"/>
      <c r="K546" s="186"/>
      <c r="L546" s="186"/>
      <c r="M546" s="186"/>
      <c r="N546" s="186">
        <v>56</v>
      </c>
      <c r="O546" s="186"/>
      <c r="P546" s="186"/>
      <c r="Q546" s="183">
        <v>28</v>
      </c>
      <c r="R546" s="179" t="s">
        <v>45</v>
      </c>
      <c r="S546" s="179" t="s">
        <v>1086</v>
      </c>
    </row>
    <row r="547" spans="1:19" s="28" customFormat="1" ht="21.75" customHeight="1">
      <c r="A547" s="186"/>
      <c r="B547" s="179" t="s">
        <v>1083</v>
      </c>
      <c r="C547" s="179" t="s">
        <v>28</v>
      </c>
      <c r="D547" s="179" t="s">
        <v>1113</v>
      </c>
      <c r="E547" s="183" t="s">
        <v>75</v>
      </c>
      <c r="F547" s="183" t="s">
        <v>100</v>
      </c>
      <c r="G547" s="183">
        <v>2018</v>
      </c>
      <c r="H547" s="179" t="s">
        <v>1085</v>
      </c>
      <c r="I547" s="186">
        <v>90</v>
      </c>
      <c r="J547" s="186"/>
      <c r="K547" s="186"/>
      <c r="L547" s="186"/>
      <c r="M547" s="186"/>
      <c r="N547" s="186">
        <v>90</v>
      </c>
      <c r="O547" s="186"/>
      <c r="P547" s="186"/>
      <c r="Q547" s="183">
        <v>45</v>
      </c>
      <c r="R547" s="179" t="s">
        <v>45</v>
      </c>
      <c r="S547" s="179" t="s">
        <v>1086</v>
      </c>
    </row>
    <row r="548" spans="1:19" s="28" customFormat="1" ht="21.75" customHeight="1">
      <c r="A548" s="186"/>
      <c r="B548" s="179" t="s">
        <v>1083</v>
      </c>
      <c r="C548" s="179" t="s">
        <v>28</v>
      </c>
      <c r="D548" s="179" t="s">
        <v>1099</v>
      </c>
      <c r="E548" s="183" t="s">
        <v>75</v>
      </c>
      <c r="F548" s="183" t="s">
        <v>471</v>
      </c>
      <c r="G548" s="183">
        <v>2018</v>
      </c>
      <c r="H548" s="179" t="s">
        <v>1085</v>
      </c>
      <c r="I548" s="186">
        <v>16</v>
      </c>
      <c r="J548" s="186"/>
      <c r="K548" s="186"/>
      <c r="L548" s="186"/>
      <c r="M548" s="186"/>
      <c r="N548" s="186">
        <v>16</v>
      </c>
      <c r="O548" s="186"/>
      <c r="P548" s="186"/>
      <c r="Q548" s="183">
        <v>8</v>
      </c>
      <c r="R548" s="179" t="s">
        <v>45</v>
      </c>
      <c r="S548" s="179" t="s">
        <v>1086</v>
      </c>
    </row>
    <row r="549" spans="1:19" s="28" customFormat="1" ht="21.75" customHeight="1">
      <c r="A549" s="186"/>
      <c r="B549" s="179" t="s">
        <v>1083</v>
      </c>
      <c r="C549" s="179" t="s">
        <v>28</v>
      </c>
      <c r="D549" s="179" t="s">
        <v>1092</v>
      </c>
      <c r="E549" s="183" t="s">
        <v>75</v>
      </c>
      <c r="F549" s="183" t="s">
        <v>107</v>
      </c>
      <c r="G549" s="183">
        <v>2018</v>
      </c>
      <c r="H549" s="179" t="s">
        <v>1085</v>
      </c>
      <c r="I549" s="186">
        <v>8</v>
      </c>
      <c r="J549" s="186"/>
      <c r="K549" s="186"/>
      <c r="L549" s="186"/>
      <c r="M549" s="186"/>
      <c r="N549" s="186">
        <v>8</v>
      </c>
      <c r="O549" s="186"/>
      <c r="P549" s="186"/>
      <c r="Q549" s="183">
        <v>4</v>
      </c>
      <c r="R549" s="179" t="s">
        <v>45</v>
      </c>
      <c r="S549" s="179" t="s">
        <v>1086</v>
      </c>
    </row>
    <row r="550" spans="1:19" s="28" customFormat="1" ht="21.75" customHeight="1">
      <c r="A550" s="186"/>
      <c r="B550" s="179" t="s">
        <v>1083</v>
      </c>
      <c r="C550" s="179" t="s">
        <v>28</v>
      </c>
      <c r="D550" s="179" t="s">
        <v>1114</v>
      </c>
      <c r="E550" s="183" t="s">
        <v>75</v>
      </c>
      <c r="F550" s="183" t="s">
        <v>86</v>
      </c>
      <c r="G550" s="183">
        <v>2018</v>
      </c>
      <c r="H550" s="179" t="s">
        <v>1085</v>
      </c>
      <c r="I550" s="186">
        <v>82</v>
      </c>
      <c r="J550" s="186"/>
      <c r="K550" s="186"/>
      <c r="L550" s="186"/>
      <c r="M550" s="186"/>
      <c r="N550" s="186">
        <v>82</v>
      </c>
      <c r="O550" s="186"/>
      <c r="P550" s="186"/>
      <c r="Q550" s="183">
        <v>41</v>
      </c>
      <c r="R550" s="179" t="s">
        <v>45</v>
      </c>
      <c r="S550" s="179" t="s">
        <v>1086</v>
      </c>
    </row>
    <row r="551" spans="1:19" s="28" customFormat="1" ht="21.75" customHeight="1">
      <c r="A551" s="186"/>
      <c r="B551" s="179" t="s">
        <v>1083</v>
      </c>
      <c r="C551" s="179" t="s">
        <v>28</v>
      </c>
      <c r="D551" s="179" t="s">
        <v>1115</v>
      </c>
      <c r="E551" s="179" t="s">
        <v>162</v>
      </c>
      <c r="F551" s="181" t="s">
        <v>173</v>
      </c>
      <c r="G551" s="183">
        <v>2018</v>
      </c>
      <c r="H551" s="179" t="s">
        <v>1085</v>
      </c>
      <c r="I551" s="186">
        <v>66</v>
      </c>
      <c r="J551" s="186"/>
      <c r="K551" s="186"/>
      <c r="L551" s="186"/>
      <c r="M551" s="186"/>
      <c r="N551" s="186">
        <v>66</v>
      </c>
      <c r="O551" s="186"/>
      <c r="P551" s="186"/>
      <c r="Q551" s="183">
        <v>33</v>
      </c>
      <c r="R551" s="179" t="s">
        <v>45</v>
      </c>
      <c r="S551" s="179" t="s">
        <v>1086</v>
      </c>
    </row>
    <row r="552" spans="1:19" s="28" customFormat="1" ht="21.75" customHeight="1">
      <c r="A552" s="186"/>
      <c r="B552" s="179" t="s">
        <v>1083</v>
      </c>
      <c r="C552" s="179" t="s">
        <v>28</v>
      </c>
      <c r="D552" s="179" t="s">
        <v>1116</v>
      </c>
      <c r="E552" s="179" t="s">
        <v>162</v>
      </c>
      <c r="F552" s="181" t="s">
        <v>183</v>
      </c>
      <c r="G552" s="183">
        <v>2018</v>
      </c>
      <c r="H552" s="179" t="s">
        <v>1085</v>
      </c>
      <c r="I552" s="186">
        <v>72</v>
      </c>
      <c r="J552" s="186"/>
      <c r="K552" s="186"/>
      <c r="L552" s="186"/>
      <c r="M552" s="186"/>
      <c r="N552" s="186">
        <v>72</v>
      </c>
      <c r="O552" s="186"/>
      <c r="P552" s="186"/>
      <c r="Q552" s="183">
        <v>36</v>
      </c>
      <c r="R552" s="179" t="s">
        <v>45</v>
      </c>
      <c r="S552" s="179" t="s">
        <v>1086</v>
      </c>
    </row>
    <row r="553" spans="1:19" s="28" customFormat="1" ht="21.75" customHeight="1">
      <c r="A553" s="186"/>
      <c r="B553" s="179" t="s">
        <v>1083</v>
      </c>
      <c r="C553" s="179" t="s">
        <v>28</v>
      </c>
      <c r="D553" s="179" t="s">
        <v>1117</v>
      </c>
      <c r="E553" s="179" t="s">
        <v>162</v>
      </c>
      <c r="F553" s="181" t="s">
        <v>165</v>
      </c>
      <c r="G553" s="183">
        <v>2018</v>
      </c>
      <c r="H553" s="179" t="s">
        <v>1085</v>
      </c>
      <c r="I553" s="186">
        <v>68</v>
      </c>
      <c r="J553" s="186"/>
      <c r="K553" s="186"/>
      <c r="L553" s="186"/>
      <c r="M553" s="186"/>
      <c r="N553" s="186">
        <v>68</v>
      </c>
      <c r="O553" s="186"/>
      <c r="P553" s="186"/>
      <c r="Q553" s="183">
        <v>34</v>
      </c>
      <c r="R553" s="179" t="s">
        <v>45</v>
      </c>
      <c r="S553" s="179" t="s">
        <v>1086</v>
      </c>
    </row>
    <row r="554" spans="1:19" s="28" customFormat="1" ht="21.75" customHeight="1">
      <c r="A554" s="186"/>
      <c r="B554" s="179" t="s">
        <v>1083</v>
      </c>
      <c r="C554" s="179" t="s">
        <v>28</v>
      </c>
      <c r="D554" s="179" t="s">
        <v>1118</v>
      </c>
      <c r="E554" s="179" t="s">
        <v>162</v>
      </c>
      <c r="F554" s="179" t="s">
        <v>175</v>
      </c>
      <c r="G554" s="183">
        <v>2018</v>
      </c>
      <c r="H554" s="179" t="s">
        <v>1085</v>
      </c>
      <c r="I554" s="186">
        <v>42</v>
      </c>
      <c r="J554" s="186"/>
      <c r="K554" s="186"/>
      <c r="L554" s="186"/>
      <c r="M554" s="186"/>
      <c r="N554" s="186">
        <v>42</v>
      </c>
      <c r="O554" s="186"/>
      <c r="P554" s="186"/>
      <c r="Q554" s="183">
        <v>21</v>
      </c>
      <c r="R554" s="179" t="s">
        <v>45</v>
      </c>
      <c r="S554" s="179" t="s">
        <v>1086</v>
      </c>
    </row>
    <row r="555" spans="1:19" s="28" customFormat="1" ht="21.75" customHeight="1">
      <c r="A555" s="186"/>
      <c r="B555" s="179" t="s">
        <v>1083</v>
      </c>
      <c r="C555" s="179" t="s">
        <v>28</v>
      </c>
      <c r="D555" s="179" t="s">
        <v>1119</v>
      </c>
      <c r="E555" s="179" t="s">
        <v>162</v>
      </c>
      <c r="F555" s="179" t="s">
        <v>163</v>
      </c>
      <c r="G555" s="183">
        <v>2018</v>
      </c>
      <c r="H555" s="179" t="s">
        <v>1085</v>
      </c>
      <c r="I555" s="186">
        <v>20</v>
      </c>
      <c r="J555" s="186"/>
      <c r="K555" s="186"/>
      <c r="L555" s="186"/>
      <c r="M555" s="186"/>
      <c r="N555" s="186">
        <v>20</v>
      </c>
      <c r="O555" s="186"/>
      <c r="P555" s="186"/>
      <c r="Q555" s="237">
        <v>10</v>
      </c>
      <c r="R555" s="179" t="s">
        <v>45</v>
      </c>
      <c r="S555" s="179" t="s">
        <v>1086</v>
      </c>
    </row>
    <row r="556" spans="1:19" s="28" customFormat="1" ht="21.75" customHeight="1">
      <c r="A556" s="186"/>
      <c r="B556" s="179" t="s">
        <v>1083</v>
      </c>
      <c r="C556" s="179" t="s">
        <v>28</v>
      </c>
      <c r="D556" s="179" t="s">
        <v>1096</v>
      </c>
      <c r="E556" s="181" t="s">
        <v>162</v>
      </c>
      <c r="F556" s="181" t="s">
        <v>167</v>
      </c>
      <c r="G556" s="183">
        <v>2018</v>
      </c>
      <c r="H556" s="179" t="s">
        <v>1085</v>
      </c>
      <c r="I556" s="186">
        <v>58</v>
      </c>
      <c r="J556" s="186"/>
      <c r="K556" s="186"/>
      <c r="L556" s="186"/>
      <c r="M556" s="186"/>
      <c r="N556" s="186">
        <v>58</v>
      </c>
      <c r="O556" s="186"/>
      <c r="P556" s="186"/>
      <c r="Q556" s="237">
        <v>29</v>
      </c>
      <c r="R556" s="179" t="s">
        <v>45</v>
      </c>
      <c r="S556" s="179" t="s">
        <v>1086</v>
      </c>
    </row>
    <row r="557" spans="1:19" s="28" customFormat="1" ht="21.75" customHeight="1">
      <c r="A557" s="186"/>
      <c r="B557" s="179" t="s">
        <v>1083</v>
      </c>
      <c r="C557" s="179" t="s">
        <v>28</v>
      </c>
      <c r="D557" s="179" t="s">
        <v>1120</v>
      </c>
      <c r="E557" s="179" t="s">
        <v>162</v>
      </c>
      <c r="F557" s="179" t="s">
        <v>181</v>
      </c>
      <c r="G557" s="183">
        <v>2018</v>
      </c>
      <c r="H557" s="179" t="s">
        <v>1085</v>
      </c>
      <c r="I557" s="186">
        <v>116</v>
      </c>
      <c r="J557" s="186"/>
      <c r="K557" s="186"/>
      <c r="L557" s="186"/>
      <c r="M557" s="186"/>
      <c r="N557" s="186">
        <v>116</v>
      </c>
      <c r="O557" s="186"/>
      <c r="P557" s="186"/>
      <c r="Q557" s="237">
        <v>58</v>
      </c>
      <c r="R557" s="179" t="s">
        <v>45</v>
      </c>
      <c r="S557" s="179" t="s">
        <v>1086</v>
      </c>
    </row>
    <row r="558" spans="1:19" s="28" customFormat="1" ht="21.75" customHeight="1">
      <c r="A558" s="186"/>
      <c r="B558" s="179" t="s">
        <v>1083</v>
      </c>
      <c r="C558" s="179" t="s">
        <v>28</v>
      </c>
      <c r="D558" s="179" t="s">
        <v>1121</v>
      </c>
      <c r="E558" s="181" t="s">
        <v>162</v>
      </c>
      <c r="F558" s="181" t="s">
        <v>177</v>
      </c>
      <c r="G558" s="183">
        <v>2018</v>
      </c>
      <c r="H558" s="179" t="s">
        <v>1085</v>
      </c>
      <c r="I558" s="186">
        <v>84</v>
      </c>
      <c r="J558" s="186"/>
      <c r="K558" s="186"/>
      <c r="L558" s="186"/>
      <c r="M558" s="186"/>
      <c r="N558" s="186">
        <v>84</v>
      </c>
      <c r="O558" s="186"/>
      <c r="P558" s="186"/>
      <c r="Q558" s="237">
        <v>42</v>
      </c>
      <c r="R558" s="179" t="s">
        <v>45</v>
      </c>
      <c r="S558" s="179" t="s">
        <v>1086</v>
      </c>
    </row>
    <row r="559" spans="1:19" s="28" customFormat="1" ht="21.75" customHeight="1">
      <c r="A559" s="186"/>
      <c r="B559" s="179" t="s">
        <v>1083</v>
      </c>
      <c r="C559" s="179" t="s">
        <v>28</v>
      </c>
      <c r="D559" s="179" t="s">
        <v>1106</v>
      </c>
      <c r="E559" s="179" t="s">
        <v>162</v>
      </c>
      <c r="F559" s="181" t="s">
        <v>171</v>
      </c>
      <c r="G559" s="183">
        <v>2018</v>
      </c>
      <c r="H559" s="179" t="s">
        <v>1085</v>
      </c>
      <c r="I559" s="186">
        <v>26</v>
      </c>
      <c r="J559" s="186"/>
      <c r="K559" s="186"/>
      <c r="L559" s="186"/>
      <c r="M559" s="186"/>
      <c r="N559" s="186">
        <v>26</v>
      </c>
      <c r="O559" s="186"/>
      <c r="P559" s="186"/>
      <c r="Q559" s="237">
        <v>13</v>
      </c>
      <c r="R559" s="179" t="s">
        <v>45</v>
      </c>
      <c r="S559" s="179" t="s">
        <v>1086</v>
      </c>
    </row>
    <row r="560" spans="1:19" s="28" customFormat="1" ht="21.75" customHeight="1">
      <c r="A560" s="186"/>
      <c r="B560" s="179" t="s">
        <v>1083</v>
      </c>
      <c r="C560" s="179" t="s">
        <v>28</v>
      </c>
      <c r="D560" s="179" t="s">
        <v>1116</v>
      </c>
      <c r="E560" s="179" t="s">
        <v>162</v>
      </c>
      <c r="F560" s="181" t="s">
        <v>179</v>
      </c>
      <c r="G560" s="183">
        <v>2018</v>
      </c>
      <c r="H560" s="179" t="s">
        <v>1085</v>
      </c>
      <c r="I560" s="186">
        <v>72</v>
      </c>
      <c r="J560" s="186"/>
      <c r="K560" s="186"/>
      <c r="L560" s="186"/>
      <c r="M560" s="186"/>
      <c r="N560" s="186">
        <v>72</v>
      </c>
      <c r="O560" s="186"/>
      <c r="P560" s="186"/>
      <c r="Q560" s="237">
        <v>36</v>
      </c>
      <c r="R560" s="179" t="s">
        <v>45</v>
      </c>
      <c r="S560" s="179" t="s">
        <v>1086</v>
      </c>
    </row>
    <row r="561" spans="1:19" s="28" customFormat="1" ht="21.75" customHeight="1">
      <c r="A561" s="186"/>
      <c r="B561" s="179" t="s">
        <v>1083</v>
      </c>
      <c r="C561" s="179" t="s">
        <v>28</v>
      </c>
      <c r="D561" s="179" t="s">
        <v>1122</v>
      </c>
      <c r="E561" s="179" t="s">
        <v>162</v>
      </c>
      <c r="F561" s="238" t="s">
        <v>169</v>
      </c>
      <c r="G561" s="183">
        <v>2018</v>
      </c>
      <c r="H561" s="179" t="s">
        <v>1085</v>
      </c>
      <c r="I561" s="186">
        <v>78</v>
      </c>
      <c r="J561" s="186"/>
      <c r="K561" s="186"/>
      <c r="L561" s="186"/>
      <c r="M561" s="186"/>
      <c r="N561" s="186">
        <v>78</v>
      </c>
      <c r="O561" s="186"/>
      <c r="P561" s="186"/>
      <c r="Q561" s="247">
        <v>39</v>
      </c>
      <c r="R561" s="179" t="s">
        <v>45</v>
      </c>
      <c r="S561" s="179" t="s">
        <v>1086</v>
      </c>
    </row>
    <row r="562" spans="1:19" s="28" customFormat="1" ht="21.75" customHeight="1">
      <c r="A562" s="186"/>
      <c r="B562" s="179" t="s">
        <v>1083</v>
      </c>
      <c r="C562" s="179" t="s">
        <v>28</v>
      </c>
      <c r="D562" s="179" t="s">
        <v>1123</v>
      </c>
      <c r="E562" s="192" t="s">
        <v>630</v>
      </c>
      <c r="F562" s="239" t="s">
        <v>322</v>
      </c>
      <c r="G562" s="183">
        <v>2018</v>
      </c>
      <c r="H562" s="179" t="s">
        <v>1085</v>
      </c>
      <c r="I562" s="186">
        <v>46</v>
      </c>
      <c r="J562" s="186"/>
      <c r="K562" s="186"/>
      <c r="L562" s="186"/>
      <c r="M562" s="186"/>
      <c r="N562" s="186">
        <v>46</v>
      </c>
      <c r="O562" s="186"/>
      <c r="P562" s="186"/>
      <c r="Q562" s="247">
        <v>23</v>
      </c>
      <c r="R562" s="179" t="s">
        <v>45</v>
      </c>
      <c r="S562" s="179" t="s">
        <v>1086</v>
      </c>
    </row>
    <row r="563" spans="1:19" s="28" customFormat="1" ht="21.75" customHeight="1">
      <c r="A563" s="186"/>
      <c r="B563" s="179" t="s">
        <v>1083</v>
      </c>
      <c r="C563" s="179" t="s">
        <v>28</v>
      </c>
      <c r="D563" s="179" t="s">
        <v>1101</v>
      </c>
      <c r="E563" s="192" t="s">
        <v>630</v>
      </c>
      <c r="F563" s="240" t="s">
        <v>965</v>
      </c>
      <c r="G563" s="183">
        <v>2018</v>
      </c>
      <c r="H563" s="179" t="s">
        <v>1085</v>
      </c>
      <c r="I563" s="186">
        <v>40</v>
      </c>
      <c r="J563" s="186"/>
      <c r="K563" s="186"/>
      <c r="L563" s="186"/>
      <c r="M563" s="186"/>
      <c r="N563" s="186">
        <v>40</v>
      </c>
      <c r="O563" s="186"/>
      <c r="P563" s="186"/>
      <c r="Q563" s="183">
        <v>20</v>
      </c>
      <c r="R563" s="179" t="s">
        <v>45</v>
      </c>
      <c r="S563" s="179" t="s">
        <v>1086</v>
      </c>
    </row>
    <row r="564" spans="1:19" s="28" customFormat="1" ht="21.75" customHeight="1">
      <c r="A564" s="186"/>
      <c r="B564" s="179" t="s">
        <v>1083</v>
      </c>
      <c r="C564" s="179" t="s">
        <v>28</v>
      </c>
      <c r="D564" s="179" t="s">
        <v>1124</v>
      </c>
      <c r="E564" s="192" t="s">
        <v>630</v>
      </c>
      <c r="F564" s="239" t="s">
        <v>318</v>
      </c>
      <c r="G564" s="183">
        <v>2018</v>
      </c>
      <c r="H564" s="179" t="s">
        <v>1085</v>
      </c>
      <c r="I564" s="186">
        <v>60</v>
      </c>
      <c r="J564" s="186"/>
      <c r="K564" s="186"/>
      <c r="L564" s="186"/>
      <c r="M564" s="186"/>
      <c r="N564" s="186">
        <v>60</v>
      </c>
      <c r="O564" s="186"/>
      <c r="P564" s="186"/>
      <c r="Q564" s="247">
        <v>30</v>
      </c>
      <c r="R564" s="179" t="s">
        <v>45</v>
      </c>
      <c r="S564" s="179" t="s">
        <v>1086</v>
      </c>
    </row>
    <row r="565" spans="1:19" s="28" customFormat="1" ht="21.75" customHeight="1">
      <c r="A565" s="186"/>
      <c r="B565" s="179" t="s">
        <v>1083</v>
      </c>
      <c r="C565" s="179" t="s">
        <v>28</v>
      </c>
      <c r="D565" s="179" t="s">
        <v>1103</v>
      </c>
      <c r="E565" s="192" t="s">
        <v>630</v>
      </c>
      <c r="F565" s="240" t="s">
        <v>316</v>
      </c>
      <c r="G565" s="183">
        <v>2018</v>
      </c>
      <c r="H565" s="179" t="s">
        <v>1085</v>
      </c>
      <c r="I565" s="186">
        <v>54</v>
      </c>
      <c r="J565" s="186"/>
      <c r="K565" s="186"/>
      <c r="L565" s="186"/>
      <c r="M565" s="186"/>
      <c r="N565" s="186">
        <v>54</v>
      </c>
      <c r="O565" s="186"/>
      <c r="P565" s="186"/>
      <c r="Q565" s="247">
        <v>27</v>
      </c>
      <c r="R565" s="179" t="s">
        <v>45</v>
      </c>
      <c r="S565" s="179" t="s">
        <v>1086</v>
      </c>
    </row>
    <row r="566" spans="1:19" s="28" customFormat="1" ht="21.75" customHeight="1">
      <c r="A566" s="186"/>
      <c r="B566" s="179" t="s">
        <v>1083</v>
      </c>
      <c r="C566" s="179" t="s">
        <v>28</v>
      </c>
      <c r="D566" s="179" t="s">
        <v>1125</v>
      </c>
      <c r="E566" s="192" t="s">
        <v>630</v>
      </c>
      <c r="F566" s="241" t="s">
        <v>314</v>
      </c>
      <c r="G566" s="183">
        <v>2018</v>
      </c>
      <c r="H566" s="179" t="s">
        <v>1085</v>
      </c>
      <c r="I566" s="186">
        <v>74</v>
      </c>
      <c r="J566" s="186"/>
      <c r="K566" s="186"/>
      <c r="L566" s="186"/>
      <c r="M566" s="186"/>
      <c r="N566" s="186">
        <v>74</v>
      </c>
      <c r="O566" s="186"/>
      <c r="P566" s="186"/>
      <c r="Q566" s="247">
        <v>37</v>
      </c>
      <c r="R566" s="179" t="s">
        <v>45</v>
      </c>
      <c r="S566" s="179" t="s">
        <v>1086</v>
      </c>
    </row>
    <row r="567" spans="1:19" s="28" customFormat="1" ht="21.75" customHeight="1">
      <c r="A567" s="186"/>
      <c r="B567" s="179" t="s">
        <v>1083</v>
      </c>
      <c r="C567" s="179" t="s">
        <v>28</v>
      </c>
      <c r="D567" s="179" t="s">
        <v>1104</v>
      </c>
      <c r="E567" s="192" t="s">
        <v>630</v>
      </c>
      <c r="F567" s="239" t="s">
        <v>320</v>
      </c>
      <c r="G567" s="183">
        <v>2018</v>
      </c>
      <c r="H567" s="179" t="s">
        <v>1085</v>
      </c>
      <c r="I567" s="186">
        <v>48</v>
      </c>
      <c r="J567" s="186"/>
      <c r="K567" s="186"/>
      <c r="L567" s="186"/>
      <c r="M567" s="186"/>
      <c r="N567" s="186">
        <v>48</v>
      </c>
      <c r="O567" s="186"/>
      <c r="P567" s="186"/>
      <c r="Q567" s="183">
        <v>24</v>
      </c>
      <c r="R567" s="179" t="s">
        <v>45</v>
      </c>
      <c r="S567" s="179" t="s">
        <v>1086</v>
      </c>
    </row>
    <row r="568" spans="1:19" s="28" customFormat="1" ht="21.75" customHeight="1">
      <c r="A568" s="186"/>
      <c r="B568" s="179" t="s">
        <v>1083</v>
      </c>
      <c r="C568" s="179" t="s">
        <v>28</v>
      </c>
      <c r="D568" s="179" t="s">
        <v>1119</v>
      </c>
      <c r="E568" s="192" t="s">
        <v>630</v>
      </c>
      <c r="F568" s="192" t="s">
        <v>330</v>
      </c>
      <c r="G568" s="183">
        <v>2018</v>
      </c>
      <c r="H568" s="179" t="s">
        <v>1085</v>
      </c>
      <c r="I568" s="186">
        <v>20</v>
      </c>
      <c r="J568" s="186"/>
      <c r="K568" s="186"/>
      <c r="L568" s="186"/>
      <c r="M568" s="186"/>
      <c r="N568" s="186">
        <v>20</v>
      </c>
      <c r="O568" s="186"/>
      <c r="P568" s="186"/>
      <c r="Q568" s="247">
        <v>10</v>
      </c>
      <c r="R568" s="179" t="s">
        <v>45</v>
      </c>
      <c r="S568" s="179" t="s">
        <v>1086</v>
      </c>
    </row>
    <row r="569" spans="1:19" s="28" customFormat="1" ht="21.75" customHeight="1">
      <c r="A569" s="186"/>
      <c r="B569" s="179" t="s">
        <v>1083</v>
      </c>
      <c r="C569" s="179" t="s">
        <v>28</v>
      </c>
      <c r="D569" s="179" t="s">
        <v>1123</v>
      </c>
      <c r="E569" s="192" t="s">
        <v>630</v>
      </c>
      <c r="F569" s="192" t="s">
        <v>328</v>
      </c>
      <c r="G569" s="183">
        <v>2018</v>
      </c>
      <c r="H569" s="179" t="s">
        <v>1085</v>
      </c>
      <c r="I569" s="186">
        <v>46</v>
      </c>
      <c r="J569" s="186"/>
      <c r="K569" s="186"/>
      <c r="L569" s="186"/>
      <c r="M569" s="186"/>
      <c r="N569" s="186">
        <v>46</v>
      </c>
      <c r="O569" s="186"/>
      <c r="P569" s="186"/>
      <c r="Q569" s="247">
        <v>23</v>
      </c>
      <c r="R569" s="179" t="s">
        <v>45</v>
      </c>
      <c r="S569" s="179" t="s">
        <v>1086</v>
      </c>
    </row>
    <row r="570" spans="1:19" s="28" customFormat="1" ht="21.75" customHeight="1">
      <c r="A570" s="186"/>
      <c r="B570" s="179" t="s">
        <v>1083</v>
      </c>
      <c r="C570" s="179" t="s">
        <v>28</v>
      </c>
      <c r="D570" s="179" t="s">
        <v>1125</v>
      </c>
      <c r="E570" s="192" t="s">
        <v>630</v>
      </c>
      <c r="F570" s="192" t="s">
        <v>326</v>
      </c>
      <c r="G570" s="183">
        <v>2018</v>
      </c>
      <c r="H570" s="179" t="s">
        <v>1085</v>
      </c>
      <c r="I570" s="186">
        <v>74</v>
      </c>
      <c r="J570" s="186"/>
      <c r="K570" s="186"/>
      <c r="L570" s="186"/>
      <c r="M570" s="186"/>
      <c r="N570" s="186">
        <v>74</v>
      </c>
      <c r="O570" s="186"/>
      <c r="P570" s="186"/>
      <c r="Q570" s="183">
        <v>37</v>
      </c>
      <c r="R570" s="179" t="s">
        <v>45</v>
      </c>
      <c r="S570" s="179" t="s">
        <v>1086</v>
      </c>
    </row>
    <row r="571" spans="1:19" s="28" customFormat="1" ht="21.75" customHeight="1">
      <c r="A571" s="186"/>
      <c r="B571" s="179" t="s">
        <v>1083</v>
      </c>
      <c r="C571" s="179" t="s">
        <v>28</v>
      </c>
      <c r="D571" s="179" t="s">
        <v>1126</v>
      </c>
      <c r="E571" s="192" t="s">
        <v>630</v>
      </c>
      <c r="F571" s="192" t="s">
        <v>324</v>
      </c>
      <c r="G571" s="183">
        <v>2018</v>
      </c>
      <c r="H571" s="179" t="s">
        <v>1085</v>
      </c>
      <c r="I571" s="186">
        <v>38</v>
      </c>
      <c r="J571" s="186"/>
      <c r="K571" s="186"/>
      <c r="L571" s="186"/>
      <c r="M571" s="186"/>
      <c r="N571" s="186">
        <v>38</v>
      </c>
      <c r="O571" s="186"/>
      <c r="P571" s="186"/>
      <c r="Q571" s="183">
        <v>19</v>
      </c>
      <c r="R571" s="179" t="s">
        <v>45</v>
      </c>
      <c r="S571" s="179" t="s">
        <v>1086</v>
      </c>
    </row>
    <row r="572" spans="1:19" s="28" customFormat="1" ht="21.75" customHeight="1">
      <c r="A572" s="186"/>
      <c r="B572" s="179" t="s">
        <v>1083</v>
      </c>
      <c r="C572" s="179" t="s">
        <v>28</v>
      </c>
      <c r="D572" s="179" t="s">
        <v>1084</v>
      </c>
      <c r="E572" s="192" t="s">
        <v>185</v>
      </c>
      <c r="F572" s="192" t="s">
        <v>211</v>
      </c>
      <c r="G572" s="183">
        <v>2018</v>
      </c>
      <c r="H572" s="179" t="s">
        <v>1085</v>
      </c>
      <c r="I572" s="186">
        <v>30</v>
      </c>
      <c r="J572" s="186"/>
      <c r="K572" s="186"/>
      <c r="L572" s="186"/>
      <c r="M572" s="186"/>
      <c r="N572" s="186">
        <v>30</v>
      </c>
      <c r="O572" s="186"/>
      <c r="P572" s="186"/>
      <c r="Q572" s="183">
        <v>15</v>
      </c>
      <c r="R572" s="179" t="s">
        <v>45</v>
      </c>
      <c r="S572" s="179" t="s">
        <v>1086</v>
      </c>
    </row>
    <row r="573" spans="1:19" s="28" customFormat="1" ht="21.75" customHeight="1">
      <c r="A573" s="186"/>
      <c r="B573" s="179" t="s">
        <v>1083</v>
      </c>
      <c r="C573" s="179" t="s">
        <v>28</v>
      </c>
      <c r="D573" s="179" t="s">
        <v>1095</v>
      </c>
      <c r="E573" s="192" t="s">
        <v>185</v>
      </c>
      <c r="F573" s="192" t="s">
        <v>199</v>
      </c>
      <c r="G573" s="183">
        <v>2018</v>
      </c>
      <c r="H573" s="179" t="s">
        <v>1085</v>
      </c>
      <c r="I573" s="186">
        <v>50</v>
      </c>
      <c r="J573" s="186"/>
      <c r="K573" s="186"/>
      <c r="L573" s="186"/>
      <c r="M573" s="186"/>
      <c r="N573" s="186">
        <v>50</v>
      </c>
      <c r="O573" s="186"/>
      <c r="P573" s="186"/>
      <c r="Q573" s="183">
        <v>25</v>
      </c>
      <c r="R573" s="179" t="s">
        <v>45</v>
      </c>
      <c r="S573" s="179" t="s">
        <v>1086</v>
      </c>
    </row>
    <row r="574" spans="1:19" s="28" customFormat="1" ht="21.75" customHeight="1">
      <c r="A574" s="186"/>
      <c r="B574" s="179" t="s">
        <v>1083</v>
      </c>
      <c r="C574" s="179" t="s">
        <v>28</v>
      </c>
      <c r="D574" s="179" t="s">
        <v>1127</v>
      </c>
      <c r="E574" s="192" t="s">
        <v>185</v>
      </c>
      <c r="F574" s="192" t="s">
        <v>189</v>
      </c>
      <c r="G574" s="183">
        <v>2018</v>
      </c>
      <c r="H574" s="179" t="s">
        <v>1085</v>
      </c>
      <c r="I574" s="186">
        <v>44</v>
      </c>
      <c r="J574" s="186"/>
      <c r="K574" s="186"/>
      <c r="L574" s="186"/>
      <c r="M574" s="186"/>
      <c r="N574" s="186">
        <v>44</v>
      </c>
      <c r="O574" s="186"/>
      <c r="P574" s="186"/>
      <c r="Q574" s="183">
        <v>22</v>
      </c>
      <c r="R574" s="179" t="s">
        <v>45</v>
      </c>
      <c r="S574" s="179" t="s">
        <v>1086</v>
      </c>
    </row>
    <row r="575" spans="1:19" s="28" customFormat="1" ht="21.75" customHeight="1">
      <c r="A575" s="186"/>
      <c r="B575" s="179" t="s">
        <v>1083</v>
      </c>
      <c r="C575" s="179" t="s">
        <v>28</v>
      </c>
      <c r="D575" s="179" t="s">
        <v>1112</v>
      </c>
      <c r="E575" s="192" t="s">
        <v>185</v>
      </c>
      <c r="F575" s="192" t="s">
        <v>193</v>
      </c>
      <c r="G575" s="183">
        <v>2018</v>
      </c>
      <c r="H575" s="179" t="s">
        <v>1085</v>
      </c>
      <c r="I575" s="186">
        <v>56</v>
      </c>
      <c r="J575" s="186"/>
      <c r="K575" s="186"/>
      <c r="L575" s="186"/>
      <c r="M575" s="186"/>
      <c r="N575" s="186">
        <v>56</v>
      </c>
      <c r="O575" s="186"/>
      <c r="P575" s="186"/>
      <c r="Q575" s="179">
        <v>28</v>
      </c>
      <c r="R575" s="179" t="s">
        <v>45</v>
      </c>
      <c r="S575" s="179" t="s">
        <v>1086</v>
      </c>
    </row>
    <row r="576" spans="1:19" s="28" customFormat="1" ht="21.75" customHeight="1">
      <c r="A576" s="186"/>
      <c r="B576" s="179" t="s">
        <v>1083</v>
      </c>
      <c r="C576" s="179" t="s">
        <v>28</v>
      </c>
      <c r="D576" s="179" t="s">
        <v>1105</v>
      </c>
      <c r="E576" s="242" t="s">
        <v>185</v>
      </c>
      <c r="F576" s="242" t="s">
        <v>197</v>
      </c>
      <c r="G576" s="183">
        <v>2018</v>
      </c>
      <c r="H576" s="179" t="s">
        <v>1085</v>
      </c>
      <c r="I576" s="186">
        <v>32</v>
      </c>
      <c r="J576" s="186"/>
      <c r="K576" s="186"/>
      <c r="L576" s="186"/>
      <c r="M576" s="186"/>
      <c r="N576" s="186">
        <v>32</v>
      </c>
      <c r="O576" s="186"/>
      <c r="P576" s="186"/>
      <c r="Q576" s="179">
        <v>16</v>
      </c>
      <c r="R576" s="179" t="s">
        <v>45</v>
      </c>
      <c r="S576" s="179" t="s">
        <v>1086</v>
      </c>
    </row>
    <row r="577" spans="1:19" s="28" customFormat="1" ht="21.75" customHeight="1">
      <c r="A577" s="186"/>
      <c r="B577" s="179" t="s">
        <v>1083</v>
      </c>
      <c r="C577" s="179" t="s">
        <v>28</v>
      </c>
      <c r="D577" s="179" t="s">
        <v>1104</v>
      </c>
      <c r="E577" s="192" t="s">
        <v>185</v>
      </c>
      <c r="F577" s="192" t="s">
        <v>208</v>
      </c>
      <c r="G577" s="183">
        <v>2018</v>
      </c>
      <c r="H577" s="179" t="s">
        <v>1085</v>
      </c>
      <c r="I577" s="186">
        <v>48</v>
      </c>
      <c r="J577" s="186"/>
      <c r="K577" s="186"/>
      <c r="L577" s="186"/>
      <c r="M577" s="186"/>
      <c r="N577" s="186">
        <v>48</v>
      </c>
      <c r="O577" s="186"/>
      <c r="P577" s="186"/>
      <c r="Q577" s="179">
        <v>24</v>
      </c>
      <c r="R577" s="179" t="s">
        <v>45</v>
      </c>
      <c r="S577" s="179" t="s">
        <v>1086</v>
      </c>
    </row>
    <row r="578" spans="1:19" s="28" customFormat="1" ht="21.75" customHeight="1">
      <c r="A578" s="186"/>
      <c r="B578" s="179" t="s">
        <v>1083</v>
      </c>
      <c r="C578" s="179" t="s">
        <v>28</v>
      </c>
      <c r="D578" s="179" t="s">
        <v>1099</v>
      </c>
      <c r="E578" s="192" t="s">
        <v>185</v>
      </c>
      <c r="F578" s="192" t="s">
        <v>204</v>
      </c>
      <c r="G578" s="183">
        <v>2018</v>
      </c>
      <c r="H578" s="179" t="s">
        <v>1085</v>
      </c>
      <c r="I578" s="186">
        <v>16</v>
      </c>
      <c r="J578" s="186"/>
      <c r="K578" s="186"/>
      <c r="L578" s="186"/>
      <c r="M578" s="186"/>
      <c r="N578" s="186">
        <v>16</v>
      </c>
      <c r="O578" s="186"/>
      <c r="P578" s="186"/>
      <c r="Q578" s="227">
        <v>8</v>
      </c>
      <c r="R578" s="179" t="s">
        <v>45</v>
      </c>
      <c r="S578" s="179" t="s">
        <v>1086</v>
      </c>
    </row>
    <row r="579" spans="1:19" s="28" customFormat="1" ht="21.75" customHeight="1">
      <c r="A579" s="186"/>
      <c r="B579" s="179" t="s">
        <v>1083</v>
      </c>
      <c r="C579" s="179" t="s">
        <v>28</v>
      </c>
      <c r="D579" s="179" t="s">
        <v>1118</v>
      </c>
      <c r="E579" s="192" t="s">
        <v>185</v>
      </c>
      <c r="F579" s="192" t="s">
        <v>201</v>
      </c>
      <c r="G579" s="183">
        <v>2018</v>
      </c>
      <c r="H579" s="179" t="s">
        <v>1085</v>
      </c>
      <c r="I579" s="186">
        <v>42</v>
      </c>
      <c r="J579" s="186"/>
      <c r="K579" s="186"/>
      <c r="L579" s="186"/>
      <c r="M579" s="186"/>
      <c r="N579" s="186">
        <v>42</v>
      </c>
      <c r="O579" s="186"/>
      <c r="P579" s="186"/>
      <c r="Q579" s="179">
        <v>21</v>
      </c>
      <c r="R579" s="179" t="s">
        <v>45</v>
      </c>
      <c r="S579" s="179" t="s">
        <v>1086</v>
      </c>
    </row>
    <row r="580" spans="1:19" s="28" customFormat="1" ht="21.75" customHeight="1">
      <c r="A580" s="186"/>
      <c r="B580" s="179" t="s">
        <v>1083</v>
      </c>
      <c r="C580" s="179" t="s">
        <v>28</v>
      </c>
      <c r="D580" s="179" t="s">
        <v>1128</v>
      </c>
      <c r="E580" s="192" t="s">
        <v>185</v>
      </c>
      <c r="F580" s="248" t="s">
        <v>191</v>
      </c>
      <c r="G580" s="183">
        <v>2018</v>
      </c>
      <c r="H580" s="179" t="s">
        <v>1085</v>
      </c>
      <c r="I580" s="186">
        <v>22</v>
      </c>
      <c r="J580" s="186"/>
      <c r="K580" s="186"/>
      <c r="L580" s="186"/>
      <c r="M580" s="186"/>
      <c r="N580" s="186">
        <v>22</v>
      </c>
      <c r="O580" s="186"/>
      <c r="P580" s="186"/>
      <c r="Q580" s="255">
        <v>11</v>
      </c>
      <c r="R580" s="179" t="s">
        <v>45</v>
      </c>
      <c r="S580" s="179" t="s">
        <v>1086</v>
      </c>
    </row>
    <row r="581" spans="1:19" s="28" customFormat="1" ht="21.75" customHeight="1">
      <c r="A581" s="186"/>
      <c r="B581" s="179" t="s">
        <v>1083</v>
      </c>
      <c r="C581" s="179" t="s">
        <v>28</v>
      </c>
      <c r="D581" s="179" t="s">
        <v>1089</v>
      </c>
      <c r="E581" s="249" t="s">
        <v>185</v>
      </c>
      <c r="F581" s="249" t="s">
        <v>206</v>
      </c>
      <c r="G581" s="183">
        <v>2018</v>
      </c>
      <c r="H581" s="179" t="s">
        <v>1085</v>
      </c>
      <c r="I581" s="186">
        <v>28</v>
      </c>
      <c r="J581" s="186"/>
      <c r="K581" s="186"/>
      <c r="L581" s="186"/>
      <c r="M581" s="186"/>
      <c r="N581" s="186">
        <v>28</v>
      </c>
      <c r="O581" s="186"/>
      <c r="P581" s="186"/>
      <c r="Q581" s="183">
        <v>14</v>
      </c>
      <c r="R581" s="179" t="s">
        <v>45</v>
      </c>
      <c r="S581" s="179" t="s">
        <v>1086</v>
      </c>
    </row>
    <row r="582" spans="1:19" s="28" customFormat="1" ht="21.75" customHeight="1">
      <c r="A582" s="186"/>
      <c r="B582" s="179" t="s">
        <v>1083</v>
      </c>
      <c r="C582" s="179" t="s">
        <v>28</v>
      </c>
      <c r="D582" s="179" t="s">
        <v>1104</v>
      </c>
      <c r="E582" s="250" t="s">
        <v>185</v>
      </c>
      <c r="F582" s="250" t="s">
        <v>199</v>
      </c>
      <c r="G582" s="183">
        <v>2018</v>
      </c>
      <c r="H582" s="179" t="s">
        <v>1085</v>
      </c>
      <c r="I582" s="186">
        <v>48</v>
      </c>
      <c r="J582" s="186"/>
      <c r="K582" s="186"/>
      <c r="L582" s="186"/>
      <c r="M582" s="186"/>
      <c r="N582" s="186">
        <v>48</v>
      </c>
      <c r="O582" s="186"/>
      <c r="P582" s="186"/>
      <c r="Q582" s="183">
        <v>24</v>
      </c>
      <c r="R582" s="179" t="s">
        <v>45</v>
      </c>
      <c r="S582" s="179" t="s">
        <v>1086</v>
      </c>
    </row>
    <row r="583" spans="1:19" s="28" customFormat="1" ht="21.75" customHeight="1">
      <c r="A583" s="186"/>
      <c r="B583" s="179" t="s">
        <v>1083</v>
      </c>
      <c r="C583" s="179" t="s">
        <v>28</v>
      </c>
      <c r="D583" s="179" t="s">
        <v>1087</v>
      </c>
      <c r="E583" s="251" t="s">
        <v>185</v>
      </c>
      <c r="F583" s="192" t="s">
        <v>186</v>
      </c>
      <c r="G583" s="183">
        <v>2018</v>
      </c>
      <c r="H583" s="179" t="s">
        <v>1085</v>
      </c>
      <c r="I583" s="186">
        <v>24</v>
      </c>
      <c r="J583" s="186"/>
      <c r="K583" s="186"/>
      <c r="L583" s="186"/>
      <c r="M583" s="186"/>
      <c r="N583" s="186">
        <v>24</v>
      </c>
      <c r="O583" s="186"/>
      <c r="P583" s="186"/>
      <c r="Q583" s="192">
        <v>12</v>
      </c>
      <c r="R583" s="179" t="s">
        <v>45</v>
      </c>
      <c r="S583" s="179" t="s">
        <v>1086</v>
      </c>
    </row>
    <row r="584" spans="1:19" s="28" customFormat="1" ht="21.75" customHeight="1">
      <c r="A584" s="186"/>
      <c r="B584" s="179" t="s">
        <v>1083</v>
      </c>
      <c r="C584" s="179" t="s">
        <v>28</v>
      </c>
      <c r="D584" s="179" t="s">
        <v>1087</v>
      </c>
      <c r="E584" s="251" t="s">
        <v>185</v>
      </c>
      <c r="F584" s="190" t="s">
        <v>195</v>
      </c>
      <c r="G584" s="183">
        <v>2018</v>
      </c>
      <c r="H584" s="179" t="s">
        <v>1085</v>
      </c>
      <c r="I584" s="186">
        <v>24</v>
      </c>
      <c r="J584" s="186"/>
      <c r="K584" s="186"/>
      <c r="L584" s="186"/>
      <c r="M584" s="186"/>
      <c r="N584" s="186">
        <v>24</v>
      </c>
      <c r="O584" s="186"/>
      <c r="P584" s="186"/>
      <c r="Q584" s="192">
        <v>12</v>
      </c>
      <c r="R584" s="179" t="s">
        <v>45</v>
      </c>
      <c r="S584" s="179" t="s">
        <v>1086</v>
      </c>
    </row>
    <row r="585" spans="1:19" s="28" customFormat="1" ht="21.75" customHeight="1">
      <c r="A585" s="186"/>
      <c r="B585" s="179" t="s">
        <v>1083</v>
      </c>
      <c r="C585" s="179" t="s">
        <v>28</v>
      </c>
      <c r="D585" s="179" t="s">
        <v>1095</v>
      </c>
      <c r="E585" s="183" t="s">
        <v>289</v>
      </c>
      <c r="F585" s="249" t="s">
        <v>527</v>
      </c>
      <c r="G585" s="183">
        <v>2018</v>
      </c>
      <c r="H585" s="179" t="s">
        <v>1085</v>
      </c>
      <c r="I585" s="186">
        <v>50</v>
      </c>
      <c r="J585" s="186"/>
      <c r="K585" s="186"/>
      <c r="L585" s="186"/>
      <c r="M585" s="186"/>
      <c r="N585" s="186">
        <v>50</v>
      </c>
      <c r="O585" s="186"/>
      <c r="P585" s="186"/>
      <c r="Q585" s="256">
        <v>25</v>
      </c>
      <c r="R585" s="179" t="s">
        <v>45</v>
      </c>
      <c r="S585" s="179" t="s">
        <v>1086</v>
      </c>
    </row>
    <row r="586" spans="1:19" s="28" customFormat="1" ht="21.75" customHeight="1">
      <c r="A586" s="186"/>
      <c r="B586" s="179" t="s">
        <v>1083</v>
      </c>
      <c r="C586" s="179" t="s">
        <v>28</v>
      </c>
      <c r="D586" s="179" t="s">
        <v>1113</v>
      </c>
      <c r="E586" s="183" t="s">
        <v>289</v>
      </c>
      <c r="F586" s="249" t="s">
        <v>520</v>
      </c>
      <c r="G586" s="183">
        <v>2018</v>
      </c>
      <c r="H586" s="179" t="s">
        <v>1085</v>
      </c>
      <c r="I586" s="186">
        <v>90</v>
      </c>
      <c r="J586" s="186"/>
      <c r="K586" s="186"/>
      <c r="L586" s="186"/>
      <c r="M586" s="186"/>
      <c r="N586" s="186">
        <v>90</v>
      </c>
      <c r="O586" s="186"/>
      <c r="P586" s="186"/>
      <c r="Q586" s="183">
        <v>45</v>
      </c>
      <c r="R586" s="179" t="s">
        <v>45</v>
      </c>
      <c r="S586" s="179" t="s">
        <v>1086</v>
      </c>
    </row>
    <row r="587" spans="1:19" s="28" customFormat="1" ht="21.75" customHeight="1">
      <c r="A587" s="186"/>
      <c r="B587" s="179" t="s">
        <v>1083</v>
      </c>
      <c r="C587" s="179" t="s">
        <v>28</v>
      </c>
      <c r="D587" s="179" t="s">
        <v>1125</v>
      </c>
      <c r="E587" s="183" t="s">
        <v>289</v>
      </c>
      <c r="F587" s="249" t="s">
        <v>292</v>
      </c>
      <c r="G587" s="183">
        <v>2018</v>
      </c>
      <c r="H587" s="179" t="s">
        <v>1085</v>
      </c>
      <c r="I587" s="186">
        <v>74</v>
      </c>
      <c r="J587" s="186"/>
      <c r="K587" s="186"/>
      <c r="L587" s="186"/>
      <c r="M587" s="186"/>
      <c r="N587" s="186">
        <v>74</v>
      </c>
      <c r="O587" s="186"/>
      <c r="P587" s="186"/>
      <c r="Q587" s="183">
        <v>37</v>
      </c>
      <c r="R587" s="179" t="s">
        <v>45</v>
      </c>
      <c r="S587" s="179" t="s">
        <v>1086</v>
      </c>
    </row>
    <row r="588" spans="1:19" s="28" customFormat="1" ht="21.75" customHeight="1">
      <c r="A588" s="186"/>
      <c r="B588" s="179" t="s">
        <v>1083</v>
      </c>
      <c r="C588" s="179" t="s">
        <v>28</v>
      </c>
      <c r="D588" s="179" t="s">
        <v>1129</v>
      </c>
      <c r="E588" s="183" t="s">
        <v>289</v>
      </c>
      <c r="F588" s="249" t="s">
        <v>296</v>
      </c>
      <c r="G588" s="183">
        <v>2018</v>
      </c>
      <c r="H588" s="179" t="s">
        <v>1085</v>
      </c>
      <c r="I588" s="186">
        <v>34</v>
      </c>
      <c r="J588" s="186"/>
      <c r="K588" s="186"/>
      <c r="L588" s="186"/>
      <c r="M588" s="186"/>
      <c r="N588" s="186">
        <v>34</v>
      </c>
      <c r="O588" s="186"/>
      <c r="P588" s="186"/>
      <c r="Q588" s="221">
        <v>17</v>
      </c>
      <c r="R588" s="179" t="s">
        <v>45</v>
      </c>
      <c r="S588" s="179" t="s">
        <v>1086</v>
      </c>
    </row>
    <row r="589" spans="1:19" s="28" customFormat="1" ht="21.75" customHeight="1">
      <c r="A589" s="186"/>
      <c r="B589" s="179" t="s">
        <v>1083</v>
      </c>
      <c r="C589" s="179" t="s">
        <v>28</v>
      </c>
      <c r="D589" s="179" t="s">
        <v>1130</v>
      </c>
      <c r="E589" s="183" t="s">
        <v>289</v>
      </c>
      <c r="F589" s="249" t="s">
        <v>298</v>
      </c>
      <c r="G589" s="183">
        <v>2018</v>
      </c>
      <c r="H589" s="179" t="s">
        <v>1085</v>
      </c>
      <c r="I589" s="186">
        <v>52</v>
      </c>
      <c r="J589" s="186"/>
      <c r="K589" s="186"/>
      <c r="L589" s="186"/>
      <c r="M589" s="186"/>
      <c r="N589" s="186">
        <v>52</v>
      </c>
      <c r="O589" s="186"/>
      <c r="P589" s="186"/>
      <c r="Q589" s="232">
        <v>26</v>
      </c>
      <c r="R589" s="179" t="s">
        <v>45</v>
      </c>
      <c r="S589" s="179" t="s">
        <v>1086</v>
      </c>
    </row>
    <row r="590" spans="1:19" s="28" customFormat="1" ht="21.75" customHeight="1">
      <c r="A590" s="186"/>
      <c r="B590" s="179" t="s">
        <v>1083</v>
      </c>
      <c r="C590" s="179" t="s">
        <v>28</v>
      </c>
      <c r="D590" s="179" t="s">
        <v>1115</v>
      </c>
      <c r="E590" s="183" t="s">
        <v>289</v>
      </c>
      <c r="F590" s="183" t="s">
        <v>718</v>
      </c>
      <c r="G590" s="183">
        <v>2018</v>
      </c>
      <c r="H590" s="179" t="s">
        <v>1085</v>
      </c>
      <c r="I590" s="186">
        <v>66</v>
      </c>
      <c r="J590" s="186"/>
      <c r="K590" s="186"/>
      <c r="L590" s="186"/>
      <c r="M590" s="186"/>
      <c r="N590" s="186">
        <v>66</v>
      </c>
      <c r="O590" s="186"/>
      <c r="P590" s="186"/>
      <c r="Q590" s="179">
        <v>33</v>
      </c>
      <c r="R590" s="179" t="s">
        <v>45</v>
      </c>
      <c r="S590" s="179" t="s">
        <v>1086</v>
      </c>
    </row>
    <row r="591" spans="1:19" s="28" customFormat="1" ht="21.75" customHeight="1">
      <c r="A591" s="186"/>
      <c r="B591" s="179" t="s">
        <v>1083</v>
      </c>
      <c r="C591" s="179" t="s">
        <v>28</v>
      </c>
      <c r="D591" s="179" t="s">
        <v>1090</v>
      </c>
      <c r="E591" s="183" t="s">
        <v>289</v>
      </c>
      <c r="F591" s="183" t="s">
        <v>290</v>
      </c>
      <c r="G591" s="183">
        <v>2018</v>
      </c>
      <c r="H591" s="179" t="s">
        <v>1085</v>
      </c>
      <c r="I591" s="186">
        <v>36</v>
      </c>
      <c r="J591" s="186"/>
      <c r="K591" s="186"/>
      <c r="L591" s="186"/>
      <c r="M591" s="186"/>
      <c r="N591" s="186">
        <v>36</v>
      </c>
      <c r="O591" s="186"/>
      <c r="P591" s="186"/>
      <c r="Q591" s="257">
        <v>18</v>
      </c>
      <c r="R591" s="179" t="s">
        <v>45</v>
      </c>
      <c r="S591" s="179" t="s">
        <v>1086</v>
      </c>
    </row>
    <row r="592" spans="1:19" s="28" customFormat="1" ht="21.75" customHeight="1">
      <c r="A592" s="186"/>
      <c r="B592" s="179" t="s">
        <v>1083</v>
      </c>
      <c r="C592" s="179" t="s">
        <v>28</v>
      </c>
      <c r="D592" s="179" t="s">
        <v>1089</v>
      </c>
      <c r="E592" s="183" t="s">
        <v>289</v>
      </c>
      <c r="F592" s="183" t="s">
        <v>294</v>
      </c>
      <c r="G592" s="183">
        <v>2018</v>
      </c>
      <c r="H592" s="179" t="s">
        <v>1085</v>
      </c>
      <c r="I592" s="186">
        <v>28</v>
      </c>
      <c r="J592" s="186"/>
      <c r="K592" s="186"/>
      <c r="L592" s="186"/>
      <c r="M592" s="186"/>
      <c r="N592" s="186">
        <v>28</v>
      </c>
      <c r="O592" s="186"/>
      <c r="P592" s="186"/>
      <c r="Q592" s="179">
        <v>14</v>
      </c>
      <c r="R592" s="179" t="s">
        <v>45</v>
      </c>
      <c r="S592" s="179" t="s">
        <v>1086</v>
      </c>
    </row>
    <row r="593" spans="1:19" s="28" customFormat="1" ht="21.75" customHeight="1">
      <c r="A593" s="186"/>
      <c r="B593" s="179" t="s">
        <v>1083</v>
      </c>
      <c r="C593" s="179" t="s">
        <v>28</v>
      </c>
      <c r="D593" s="179" t="s">
        <v>1127</v>
      </c>
      <c r="E593" s="183" t="s">
        <v>289</v>
      </c>
      <c r="F593" s="183" t="s">
        <v>527</v>
      </c>
      <c r="G593" s="183">
        <v>2018</v>
      </c>
      <c r="H593" s="179" t="s">
        <v>1085</v>
      </c>
      <c r="I593" s="186">
        <v>44</v>
      </c>
      <c r="J593" s="186"/>
      <c r="K593" s="186"/>
      <c r="L593" s="186"/>
      <c r="M593" s="186"/>
      <c r="N593" s="186">
        <v>44</v>
      </c>
      <c r="O593" s="186"/>
      <c r="P593" s="186"/>
      <c r="Q593" s="258">
        <v>22</v>
      </c>
      <c r="R593" s="179" t="s">
        <v>45</v>
      </c>
      <c r="S593" s="179" t="s">
        <v>1086</v>
      </c>
    </row>
    <row r="594" spans="1:19" s="28" customFormat="1" ht="21.75" customHeight="1">
      <c r="A594" s="186"/>
      <c r="B594" s="179" t="s">
        <v>1083</v>
      </c>
      <c r="C594" s="179" t="s">
        <v>28</v>
      </c>
      <c r="D594" s="179" t="s">
        <v>1114</v>
      </c>
      <c r="E594" s="183" t="s">
        <v>289</v>
      </c>
      <c r="F594" s="183" t="s">
        <v>520</v>
      </c>
      <c r="G594" s="183">
        <v>2018</v>
      </c>
      <c r="H594" s="179" t="s">
        <v>1085</v>
      </c>
      <c r="I594" s="186">
        <v>82</v>
      </c>
      <c r="J594" s="186"/>
      <c r="K594" s="186"/>
      <c r="L594" s="186"/>
      <c r="M594" s="186"/>
      <c r="N594" s="186">
        <v>82</v>
      </c>
      <c r="O594" s="186"/>
      <c r="P594" s="186"/>
      <c r="Q594" s="221">
        <v>41</v>
      </c>
      <c r="R594" s="179" t="s">
        <v>45</v>
      </c>
      <c r="S594" s="179" t="s">
        <v>1086</v>
      </c>
    </row>
    <row r="595" spans="1:19" s="28" customFormat="1" ht="21.75" customHeight="1">
      <c r="A595" s="186"/>
      <c r="B595" s="179" t="s">
        <v>1083</v>
      </c>
      <c r="C595" s="179" t="s">
        <v>28</v>
      </c>
      <c r="D595" s="179" t="s">
        <v>1096</v>
      </c>
      <c r="E595" s="183" t="s">
        <v>289</v>
      </c>
      <c r="F595" s="183" t="s">
        <v>292</v>
      </c>
      <c r="G595" s="183">
        <v>2018</v>
      </c>
      <c r="H595" s="179" t="s">
        <v>1085</v>
      </c>
      <c r="I595" s="186">
        <v>58</v>
      </c>
      <c r="J595" s="186"/>
      <c r="K595" s="186"/>
      <c r="L595" s="186"/>
      <c r="M595" s="186"/>
      <c r="N595" s="186">
        <v>58</v>
      </c>
      <c r="O595" s="186"/>
      <c r="P595" s="186"/>
      <c r="Q595" s="259">
        <v>29</v>
      </c>
      <c r="R595" s="179" t="s">
        <v>45</v>
      </c>
      <c r="S595" s="179" t="s">
        <v>1086</v>
      </c>
    </row>
    <row r="596" spans="1:19" s="28" customFormat="1" ht="21.75" customHeight="1">
      <c r="A596" s="186"/>
      <c r="B596" s="179" t="s">
        <v>1083</v>
      </c>
      <c r="C596" s="179" t="s">
        <v>28</v>
      </c>
      <c r="D596" s="179" t="s">
        <v>1087</v>
      </c>
      <c r="E596" s="179" t="s">
        <v>245</v>
      </c>
      <c r="F596" s="183" t="s">
        <v>246</v>
      </c>
      <c r="G596" s="183">
        <v>2018</v>
      </c>
      <c r="H596" s="179" t="s">
        <v>1085</v>
      </c>
      <c r="I596" s="186">
        <v>24</v>
      </c>
      <c r="J596" s="186"/>
      <c r="K596" s="186"/>
      <c r="L596" s="186"/>
      <c r="M596" s="186"/>
      <c r="N596" s="186">
        <v>24</v>
      </c>
      <c r="O596" s="186"/>
      <c r="P596" s="186"/>
      <c r="Q596" s="221">
        <v>12</v>
      </c>
      <c r="R596" s="179" t="s">
        <v>45</v>
      </c>
      <c r="S596" s="179" t="s">
        <v>1086</v>
      </c>
    </row>
    <row r="597" spans="1:19" s="28" customFormat="1" ht="21.75" customHeight="1">
      <c r="A597" s="186"/>
      <c r="B597" s="179" t="s">
        <v>1083</v>
      </c>
      <c r="C597" s="179" t="s">
        <v>28</v>
      </c>
      <c r="D597" s="179" t="s">
        <v>1131</v>
      </c>
      <c r="E597" s="179" t="s">
        <v>245</v>
      </c>
      <c r="F597" s="183" t="s">
        <v>254</v>
      </c>
      <c r="G597" s="183">
        <v>2018</v>
      </c>
      <c r="H597" s="179" t="s">
        <v>1085</v>
      </c>
      <c r="I597" s="186">
        <v>18</v>
      </c>
      <c r="J597" s="186"/>
      <c r="K597" s="186"/>
      <c r="L597" s="186"/>
      <c r="M597" s="186"/>
      <c r="N597" s="186">
        <v>18</v>
      </c>
      <c r="O597" s="186"/>
      <c r="P597" s="186"/>
      <c r="Q597" s="221">
        <v>9</v>
      </c>
      <c r="R597" s="179" t="s">
        <v>45</v>
      </c>
      <c r="S597" s="179" t="s">
        <v>1086</v>
      </c>
    </row>
    <row r="598" spans="1:19" s="28" customFormat="1" ht="21.75" customHeight="1">
      <c r="A598" s="186"/>
      <c r="B598" s="179" t="s">
        <v>1083</v>
      </c>
      <c r="C598" s="179" t="s">
        <v>28</v>
      </c>
      <c r="D598" s="179" t="s">
        <v>1131</v>
      </c>
      <c r="E598" s="179" t="s">
        <v>245</v>
      </c>
      <c r="F598" s="183" t="s">
        <v>250</v>
      </c>
      <c r="G598" s="183">
        <v>2018</v>
      </c>
      <c r="H598" s="179" t="s">
        <v>1085</v>
      </c>
      <c r="I598" s="186">
        <v>18</v>
      </c>
      <c r="J598" s="186"/>
      <c r="K598" s="186"/>
      <c r="L598" s="186"/>
      <c r="M598" s="186"/>
      <c r="N598" s="186">
        <v>18</v>
      </c>
      <c r="O598" s="186"/>
      <c r="P598" s="186"/>
      <c r="Q598" s="232">
        <v>9</v>
      </c>
      <c r="R598" s="179" t="s">
        <v>45</v>
      </c>
      <c r="S598" s="179" t="s">
        <v>1086</v>
      </c>
    </row>
    <row r="599" spans="1:19" s="28" customFormat="1" ht="21.75" customHeight="1">
      <c r="A599" s="186"/>
      <c r="B599" s="179" t="s">
        <v>1083</v>
      </c>
      <c r="C599" s="179" t="s">
        <v>28</v>
      </c>
      <c r="D599" s="179" t="s">
        <v>1106</v>
      </c>
      <c r="E599" s="179" t="s">
        <v>245</v>
      </c>
      <c r="F599" s="183" t="s">
        <v>268</v>
      </c>
      <c r="G599" s="183">
        <v>2018</v>
      </c>
      <c r="H599" s="179" t="s">
        <v>1085</v>
      </c>
      <c r="I599" s="186">
        <v>26</v>
      </c>
      <c r="J599" s="186"/>
      <c r="K599" s="186"/>
      <c r="L599" s="186"/>
      <c r="M599" s="186"/>
      <c r="N599" s="186">
        <v>26</v>
      </c>
      <c r="O599" s="186"/>
      <c r="P599" s="186"/>
      <c r="Q599" s="252">
        <v>13</v>
      </c>
      <c r="R599" s="179" t="s">
        <v>45</v>
      </c>
      <c r="S599" s="179" t="s">
        <v>1086</v>
      </c>
    </row>
    <row r="600" spans="1:19" s="28" customFormat="1" ht="21.75" customHeight="1">
      <c r="A600" s="186"/>
      <c r="B600" s="179" t="s">
        <v>1083</v>
      </c>
      <c r="C600" s="179" t="s">
        <v>28</v>
      </c>
      <c r="D600" s="179" t="s">
        <v>1102</v>
      </c>
      <c r="E600" s="179" t="s">
        <v>245</v>
      </c>
      <c r="F600" s="183" t="s">
        <v>256</v>
      </c>
      <c r="G600" s="183">
        <v>2018</v>
      </c>
      <c r="H600" s="179" t="s">
        <v>1085</v>
      </c>
      <c r="I600" s="186">
        <v>64</v>
      </c>
      <c r="J600" s="186"/>
      <c r="K600" s="186"/>
      <c r="L600" s="186"/>
      <c r="M600" s="186"/>
      <c r="N600" s="186">
        <v>64</v>
      </c>
      <c r="O600" s="186"/>
      <c r="P600" s="186"/>
      <c r="Q600" s="183">
        <v>32</v>
      </c>
      <c r="R600" s="179" t="s">
        <v>45</v>
      </c>
      <c r="S600" s="179" t="s">
        <v>1086</v>
      </c>
    </row>
    <row r="601" spans="1:19" s="28" customFormat="1" ht="21.75" customHeight="1">
      <c r="A601" s="186"/>
      <c r="B601" s="179" t="s">
        <v>1083</v>
      </c>
      <c r="C601" s="179" t="s">
        <v>28</v>
      </c>
      <c r="D601" s="179" t="s">
        <v>1132</v>
      </c>
      <c r="E601" s="179" t="s">
        <v>245</v>
      </c>
      <c r="F601" s="179" t="s">
        <v>266</v>
      </c>
      <c r="G601" s="183">
        <v>2018</v>
      </c>
      <c r="H601" s="179" t="s">
        <v>1085</v>
      </c>
      <c r="I601" s="186">
        <v>88</v>
      </c>
      <c r="J601" s="186"/>
      <c r="K601" s="186"/>
      <c r="L601" s="186"/>
      <c r="M601" s="186"/>
      <c r="N601" s="186">
        <v>88</v>
      </c>
      <c r="O601" s="186"/>
      <c r="P601" s="186"/>
      <c r="Q601" s="183">
        <v>44</v>
      </c>
      <c r="R601" s="179" t="s">
        <v>45</v>
      </c>
      <c r="S601" s="179" t="s">
        <v>1086</v>
      </c>
    </row>
    <row r="602" spans="1:19" s="28" customFormat="1" ht="21.75" customHeight="1">
      <c r="A602" s="186"/>
      <c r="B602" s="179" t="s">
        <v>1083</v>
      </c>
      <c r="C602" s="179" t="s">
        <v>28</v>
      </c>
      <c r="D602" s="179" t="s">
        <v>1094</v>
      </c>
      <c r="E602" s="179" t="s">
        <v>245</v>
      </c>
      <c r="F602" s="183" t="s">
        <v>248</v>
      </c>
      <c r="G602" s="183">
        <v>2018</v>
      </c>
      <c r="H602" s="179" t="s">
        <v>1085</v>
      </c>
      <c r="I602" s="186">
        <v>4</v>
      </c>
      <c r="J602" s="186"/>
      <c r="K602" s="186"/>
      <c r="L602" s="186"/>
      <c r="M602" s="186"/>
      <c r="N602" s="186">
        <v>4</v>
      </c>
      <c r="O602" s="186"/>
      <c r="P602" s="186"/>
      <c r="Q602" s="183">
        <v>2</v>
      </c>
      <c r="R602" s="179" t="s">
        <v>45</v>
      </c>
      <c r="S602" s="179" t="s">
        <v>1086</v>
      </c>
    </row>
    <row r="603" spans="1:19" s="28" customFormat="1" ht="21.75" customHeight="1">
      <c r="A603" s="186"/>
      <c r="B603" s="179" t="s">
        <v>1083</v>
      </c>
      <c r="C603" s="179" t="s">
        <v>28</v>
      </c>
      <c r="D603" s="179" t="s">
        <v>1099</v>
      </c>
      <c r="E603" s="179" t="s">
        <v>245</v>
      </c>
      <c r="F603" s="183" t="s">
        <v>262</v>
      </c>
      <c r="G603" s="183">
        <v>2018</v>
      </c>
      <c r="H603" s="179" t="s">
        <v>1085</v>
      </c>
      <c r="I603" s="186">
        <v>16</v>
      </c>
      <c r="J603" s="186"/>
      <c r="K603" s="186"/>
      <c r="L603" s="186"/>
      <c r="M603" s="186"/>
      <c r="N603" s="186">
        <v>16</v>
      </c>
      <c r="O603" s="186"/>
      <c r="P603" s="186"/>
      <c r="Q603" s="183">
        <v>8</v>
      </c>
      <c r="R603" s="179" t="s">
        <v>45</v>
      </c>
      <c r="S603" s="179" t="s">
        <v>1086</v>
      </c>
    </row>
    <row r="604" spans="1:19" s="28" customFormat="1" ht="21.75" customHeight="1">
      <c r="A604" s="186"/>
      <c r="B604" s="179" t="s">
        <v>1083</v>
      </c>
      <c r="C604" s="179" t="s">
        <v>28</v>
      </c>
      <c r="D604" s="179" t="s">
        <v>1091</v>
      </c>
      <c r="E604" s="179" t="s">
        <v>245</v>
      </c>
      <c r="F604" s="183" t="s">
        <v>252</v>
      </c>
      <c r="G604" s="183">
        <v>2018</v>
      </c>
      <c r="H604" s="179" t="s">
        <v>1085</v>
      </c>
      <c r="I604" s="186">
        <v>12</v>
      </c>
      <c r="J604" s="186"/>
      <c r="K604" s="186"/>
      <c r="L604" s="186"/>
      <c r="M604" s="186"/>
      <c r="N604" s="186">
        <v>12</v>
      </c>
      <c r="O604" s="186"/>
      <c r="P604" s="186"/>
      <c r="Q604" s="183">
        <v>6</v>
      </c>
      <c r="R604" s="179" t="s">
        <v>45</v>
      </c>
      <c r="S604" s="179" t="s">
        <v>1086</v>
      </c>
    </row>
    <row r="605" spans="1:19" s="28" customFormat="1" ht="21.75" customHeight="1">
      <c r="A605" s="186"/>
      <c r="B605" s="179" t="s">
        <v>1083</v>
      </c>
      <c r="C605" s="179" t="s">
        <v>28</v>
      </c>
      <c r="D605" s="179" t="s">
        <v>1101</v>
      </c>
      <c r="E605" s="183" t="s">
        <v>245</v>
      </c>
      <c r="F605" s="183" t="s">
        <v>260</v>
      </c>
      <c r="G605" s="183">
        <v>2018</v>
      </c>
      <c r="H605" s="179" t="s">
        <v>1085</v>
      </c>
      <c r="I605" s="186">
        <v>40</v>
      </c>
      <c r="J605" s="186"/>
      <c r="K605" s="186"/>
      <c r="L605" s="186"/>
      <c r="M605" s="186"/>
      <c r="N605" s="186">
        <v>40</v>
      </c>
      <c r="O605" s="186"/>
      <c r="P605" s="186"/>
      <c r="Q605" s="183">
        <v>20</v>
      </c>
      <c r="R605" s="179" t="s">
        <v>45</v>
      </c>
      <c r="S605" s="179" t="s">
        <v>1086</v>
      </c>
    </row>
    <row r="606" spans="1:19" s="28" customFormat="1" ht="21.75" customHeight="1">
      <c r="A606" s="186"/>
      <c r="B606" s="179" t="s">
        <v>1083</v>
      </c>
      <c r="C606" s="179" t="s">
        <v>28</v>
      </c>
      <c r="D606" s="179" t="s">
        <v>1118</v>
      </c>
      <c r="E606" s="179" t="s">
        <v>245</v>
      </c>
      <c r="F606" s="183" t="s">
        <v>438</v>
      </c>
      <c r="G606" s="183">
        <v>2018</v>
      </c>
      <c r="H606" s="179" t="s">
        <v>1085</v>
      </c>
      <c r="I606" s="186">
        <v>42</v>
      </c>
      <c r="J606" s="186"/>
      <c r="K606" s="186"/>
      <c r="L606" s="186"/>
      <c r="M606" s="186"/>
      <c r="N606" s="186">
        <v>42</v>
      </c>
      <c r="O606" s="186"/>
      <c r="P606" s="186"/>
      <c r="Q606" s="183">
        <v>21</v>
      </c>
      <c r="R606" s="179" t="s">
        <v>45</v>
      </c>
      <c r="S606" s="179" t="s">
        <v>1086</v>
      </c>
    </row>
    <row r="607" spans="1:19" s="28" customFormat="1" ht="21.75" customHeight="1">
      <c r="A607" s="186"/>
      <c r="B607" s="179" t="s">
        <v>1083</v>
      </c>
      <c r="C607" s="179" t="s">
        <v>28</v>
      </c>
      <c r="D607" s="179" t="s">
        <v>1113</v>
      </c>
      <c r="E607" s="179" t="s">
        <v>245</v>
      </c>
      <c r="F607" s="183" t="s">
        <v>270</v>
      </c>
      <c r="G607" s="183">
        <v>2018</v>
      </c>
      <c r="H607" s="179" t="s">
        <v>1085</v>
      </c>
      <c r="I607" s="186">
        <v>90</v>
      </c>
      <c r="J607" s="186"/>
      <c r="K607" s="186"/>
      <c r="L607" s="186"/>
      <c r="M607" s="186"/>
      <c r="N607" s="186">
        <v>90</v>
      </c>
      <c r="O607" s="186"/>
      <c r="P607" s="186"/>
      <c r="Q607" s="183">
        <v>45</v>
      </c>
      <c r="R607" s="179" t="s">
        <v>45</v>
      </c>
      <c r="S607" s="179" t="s">
        <v>1086</v>
      </c>
    </row>
    <row r="608" spans="1:19" s="28" customFormat="1" ht="21.75" customHeight="1">
      <c r="A608" s="186"/>
      <c r="B608" s="179" t="s">
        <v>1083</v>
      </c>
      <c r="C608" s="179" t="s">
        <v>28</v>
      </c>
      <c r="D608" s="179" t="s">
        <v>1084</v>
      </c>
      <c r="E608" s="179" t="s">
        <v>245</v>
      </c>
      <c r="F608" s="183" t="s">
        <v>258</v>
      </c>
      <c r="G608" s="183">
        <v>2018</v>
      </c>
      <c r="H608" s="179" t="s">
        <v>1085</v>
      </c>
      <c r="I608" s="186">
        <v>30</v>
      </c>
      <c r="J608" s="186"/>
      <c r="K608" s="186"/>
      <c r="L608" s="186"/>
      <c r="M608" s="186"/>
      <c r="N608" s="186">
        <v>30</v>
      </c>
      <c r="O608" s="186"/>
      <c r="P608" s="186"/>
      <c r="Q608" s="183">
        <v>15</v>
      </c>
      <c r="R608" s="179" t="s">
        <v>45</v>
      </c>
      <c r="S608" s="179" t="s">
        <v>1086</v>
      </c>
    </row>
    <row r="609" spans="1:19" s="28" customFormat="1" ht="21.75" customHeight="1">
      <c r="A609" s="186"/>
      <c r="B609" s="179" t="s">
        <v>1083</v>
      </c>
      <c r="C609" s="179" t="s">
        <v>28</v>
      </c>
      <c r="D609" s="179" t="s">
        <v>1122</v>
      </c>
      <c r="E609" s="183" t="s">
        <v>245</v>
      </c>
      <c r="F609" s="183" t="s">
        <v>272</v>
      </c>
      <c r="G609" s="183">
        <v>2018</v>
      </c>
      <c r="H609" s="179" t="s">
        <v>1085</v>
      </c>
      <c r="I609" s="186">
        <v>78</v>
      </c>
      <c r="J609" s="186"/>
      <c r="K609" s="186"/>
      <c r="L609" s="186"/>
      <c r="M609" s="186"/>
      <c r="N609" s="186">
        <v>78</v>
      </c>
      <c r="O609" s="186"/>
      <c r="P609" s="186"/>
      <c r="Q609" s="183">
        <v>39</v>
      </c>
      <c r="R609" s="179" t="s">
        <v>45</v>
      </c>
      <c r="S609" s="179" t="s">
        <v>1086</v>
      </c>
    </row>
    <row r="610" spans="1:19" s="28" customFormat="1" ht="21.75" customHeight="1">
      <c r="A610" s="186"/>
      <c r="B610" s="179" t="s">
        <v>1083</v>
      </c>
      <c r="C610" s="179" t="s">
        <v>28</v>
      </c>
      <c r="D610" s="179" t="s">
        <v>1109</v>
      </c>
      <c r="E610" s="179" t="s">
        <v>245</v>
      </c>
      <c r="F610" s="183" t="s">
        <v>264</v>
      </c>
      <c r="G610" s="183">
        <v>2018</v>
      </c>
      <c r="H610" s="179" t="s">
        <v>1085</v>
      </c>
      <c r="I610" s="186">
        <v>138</v>
      </c>
      <c r="J610" s="186"/>
      <c r="K610" s="186"/>
      <c r="L610" s="186"/>
      <c r="M610" s="186"/>
      <c r="N610" s="186">
        <v>138</v>
      </c>
      <c r="O610" s="186"/>
      <c r="P610" s="186"/>
      <c r="Q610" s="183">
        <v>69</v>
      </c>
      <c r="R610" s="179" t="s">
        <v>45</v>
      </c>
      <c r="S610" s="179" t="s">
        <v>1086</v>
      </c>
    </row>
    <row r="611" spans="1:19" s="28" customFormat="1" ht="21.75" customHeight="1">
      <c r="A611" s="186"/>
      <c r="B611" s="179" t="s">
        <v>1083</v>
      </c>
      <c r="C611" s="179" t="s">
        <v>28</v>
      </c>
      <c r="D611" s="179" t="s">
        <v>1123</v>
      </c>
      <c r="E611" s="179" t="s">
        <v>245</v>
      </c>
      <c r="F611" s="179" t="s">
        <v>274</v>
      </c>
      <c r="G611" s="183">
        <v>2018</v>
      </c>
      <c r="H611" s="179" t="s">
        <v>1085</v>
      </c>
      <c r="I611" s="186">
        <v>46</v>
      </c>
      <c r="J611" s="186"/>
      <c r="K611" s="186"/>
      <c r="L611" s="186"/>
      <c r="M611" s="186"/>
      <c r="N611" s="186">
        <v>46</v>
      </c>
      <c r="O611" s="186"/>
      <c r="P611" s="186"/>
      <c r="Q611" s="183">
        <v>23</v>
      </c>
      <c r="R611" s="179" t="s">
        <v>45</v>
      </c>
      <c r="S611" s="179" t="s">
        <v>1086</v>
      </c>
    </row>
    <row r="612" spans="1:19" s="28" customFormat="1" ht="21.75" customHeight="1">
      <c r="A612" s="186"/>
      <c r="B612" s="179" t="s">
        <v>1083</v>
      </c>
      <c r="C612" s="179" t="s">
        <v>28</v>
      </c>
      <c r="D612" s="179" t="s">
        <v>1088</v>
      </c>
      <c r="E612" s="179" t="s">
        <v>245</v>
      </c>
      <c r="F612" s="183" t="s">
        <v>442</v>
      </c>
      <c r="G612" s="183">
        <v>2018</v>
      </c>
      <c r="H612" s="179" t="s">
        <v>1085</v>
      </c>
      <c r="I612" s="186">
        <v>2</v>
      </c>
      <c r="J612" s="186"/>
      <c r="K612" s="186"/>
      <c r="L612" s="186"/>
      <c r="M612" s="186"/>
      <c r="N612" s="186">
        <v>2</v>
      </c>
      <c r="O612" s="186"/>
      <c r="P612" s="186"/>
      <c r="Q612" s="183">
        <v>1</v>
      </c>
      <c r="R612" s="179" t="s">
        <v>45</v>
      </c>
      <c r="S612" s="179" t="s">
        <v>1086</v>
      </c>
    </row>
    <row r="613" spans="1:19" s="28" customFormat="1" ht="21.75" customHeight="1">
      <c r="A613" s="186"/>
      <c r="B613" s="179" t="s">
        <v>1083</v>
      </c>
      <c r="C613" s="179" t="s">
        <v>28</v>
      </c>
      <c r="D613" s="179" t="s">
        <v>1096</v>
      </c>
      <c r="E613" s="183" t="s">
        <v>381</v>
      </c>
      <c r="F613" s="183" t="s">
        <v>748</v>
      </c>
      <c r="G613" s="183">
        <v>2018</v>
      </c>
      <c r="H613" s="179" t="s">
        <v>1085</v>
      </c>
      <c r="I613" s="186">
        <v>58</v>
      </c>
      <c r="J613" s="186"/>
      <c r="K613" s="186"/>
      <c r="L613" s="186"/>
      <c r="M613" s="186"/>
      <c r="N613" s="186">
        <v>58</v>
      </c>
      <c r="O613" s="186"/>
      <c r="P613" s="186"/>
      <c r="Q613" s="183">
        <v>29</v>
      </c>
      <c r="R613" s="179" t="s">
        <v>45</v>
      </c>
      <c r="S613" s="179" t="s">
        <v>1086</v>
      </c>
    </row>
    <row r="614" spans="1:19" s="28" customFormat="1" ht="21.75" customHeight="1">
      <c r="A614" s="186"/>
      <c r="B614" s="179" t="s">
        <v>1083</v>
      </c>
      <c r="C614" s="179" t="s">
        <v>28</v>
      </c>
      <c r="D614" s="179" t="s">
        <v>1132</v>
      </c>
      <c r="E614" s="183" t="s">
        <v>381</v>
      </c>
      <c r="F614" s="183" t="s">
        <v>384</v>
      </c>
      <c r="G614" s="183">
        <v>2018</v>
      </c>
      <c r="H614" s="179" t="s">
        <v>1085</v>
      </c>
      <c r="I614" s="186">
        <v>88</v>
      </c>
      <c r="J614" s="186"/>
      <c r="K614" s="186"/>
      <c r="L614" s="186"/>
      <c r="M614" s="186"/>
      <c r="N614" s="186">
        <v>88</v>
      </c>
      <c r="O614" s="186"/>
      <c r="P614" s="186"/>
      <c r="Q614" s="179">
        <v>44</v>
      </c>
      <c r="R614" s="179" t="s">
        <v>45</v>
      </c>
      <c r="S614" s="179" t="s">
        <v>1086</v>
      </c>
    </row>
    <row r="615" spans="1:19" s="28" customFormat="1" ht="21.75" customHeight="1">
      <c r="A615" s="186"/>
      <c r="B615" s="179" t="s">
        <v>1083</v>
      </c>
      <c r="C615" s="179" t="s">
        <v>28</v>
      </c>
      <c r="D615" s="179" t="s">
        <v>1095</v>
      </c>
      <c r="E615" s="183" t="s">
        <v>381</v>
      </c>
      <c r="F615" s="183" t="s">
        <v>643</v>
      </c>
      <c r="G615" s="183">
        <v>2018</v>
      </c>
      <c r="H615" s="179" t="s">
        <v>1085</v>
      </c>
      <c r="I615" s="186">
        <v>50</v>
      </c>
      <c r="J615" s="186"/>
      <c r="K615" s="186"/>
      <c r="L615" s="186"/>
      <c r="M615" s="186"/>
      <c r="N615" s="186">
        <v>50</v>
      </c>
      <c r="O615" s="186"/>
      <c r="P615" s="186"/>
      <c r="Q615" s="183">
        <v>25</v>
      </c>
      <c r="R615" s="179" t="s">
        <v>45</v>
      </c>
      <c r="S615" s="179" t="s">
        <v>1086</v>
      </c>
    </row>
    <row r="616" spans="1:19" s="28" customFormat="1" ht="21.75" customHeight="1">
      <c r="A616" s="186"/>
      <c r="B616" s="179" t="s">
        <v>1083</v>
      </c>
      <c r="C616" s="179" t="s">
        <v>28</v>
      </c>
      <c r="D616" s="179" t="s">
        <v>1089</v>
      </c>
      <c r="E616" s="183" t="s">
        <v>381</v>
      </c>
      <c r="F616" s="183" t="s">
        <v>388</v>
      </c>
      <c r="G616" s="183">
        <v>2018</v>
      </c>
      <c r="H616" s="179" t="s">
        <v>1085</v>
      </c>
      <c r="I616" s="186">
        <v>28</v>
      </c>
      <c r="J616" s="186"/>
      <c r="K616" s="186"/>
      <c r="L616" s="186"/>
      <c r="M616" s="186"/>
      <c r="N616" s="186">
        <v>28</v>
      </c>
      <c r="O616" s="186"/>
      <c r="P616" s="186"/>
      <c r="Q616" s="179">
        <v>14</v>
      </c>
      <c r="R616" s="179" t="s">
        <v>45</v>
      </c>
      <c r="S616" s="179" t="s">
        <v>1086</v>
      </c>
    </row>
    <row r="617" spans="1:19" s="28" customFormat="1" ht="21.75" customHeight="1">
      <c r="A617" s="186"/>
      <c r="B617" s="179" t="s">
        <v>1083</v>
      </c>
      <c r="C617" s="179" t="s">
        <v>28</v>
      </c>
      <c r="D617" s="179" t="s">
        <v>1131</v>
      </c>
      <c r="E617" s="192" t="s">
        <v>381</v>
      </c>
      <c r="F617" s="192" t="s">
        <v>386</v>
      </c>
      <c r="G617" s="183">
        <v>2018</v>
      </c>
      <c r="H617" s="179" t="s">
        <v>1085</v>
      </c>
      <c r="I617" s="186">
        <v>18</v>
      </c>
      <c r="J617" s="186"/>
      <c r="K617" s="186"/>
      <c r="L617" s="186"/>
      <c r="M617" s="186"/>
      <c r="N617" s="186">
        <v>18</v>
      </c>
      <c r="O617" s="186"/>
      <c r="P617" s="186"/>
      <c r="Q617" s="192">
        <v>9</v>
      </c>
      <c r="R617" s="179" t="s">
        <v>45</v>
      </c>
      <c r="S617" s="179" t="s">
        <v>1086</v>
      </c>
    </row>
    <row r="618" spans="1:19" s="28" customFormat="1" ht="21.75" customHeight="1">
      <c r="A618" s="186"/>
      <c r="B618" s="179" t="s">
        <v>1083</v>
      </c>
      <c r="C618" s="179" t="s">
        <v>28</v>
      </c>
      <c r="D618" s="179" t="s">
        <v>1128</v>
      </c>
      <c r="E618" s="192" t="s">
        <v>381</v>
      </c>
      <c r="F618" s="192" t="s">
        <v>601</v>
      </c>
      <c r="G618" s="183">
        <v>2018</v>
      </c>
      <c r="H618" s="179" t="s">
        <v>1085</v>
      </c>
      <c r="I618" s="186">
        <v>22</v>
      </c>
      <c r="J618" s="186"/>
      <c r="K618" s="186"/>
      <c r="L618" s="186"/>
      <c r="M618" s="186"/>
      <c r="N618" s="186">
        <v>22</v>
      </c>
      <c r="O618" s="186"/>
      <c r="P618" s="186"/>
      <c r="Q618" s="192">
        <v>11</v>
      </c>
      <c r="R618" s="179" t="s">
        <v>45</v>
      </c>
      <c r="S618" s="179" t="s">
        <v>1086</v>
      </c>
    </row>
    <row r="619" spans="1:19" s="28" customFormat="1" ht="21.75" customHeight="1">
      <c r="A619" s="186"/>
      <c r="B619" s="179" t="s">
        <v>1083</v>
      </c>
      <c r="C619" s="179" t="s">
        <v>28</v>
      </c>
      <c r="D619" s="179" t="s">
        <v>1091</v>
      </c>
      <c r="E619" s="192" t="s">
        <v>381</v>
      </c>
      <c r="F619" s="192" t="s">
        <v>382</v>
      </c>
      <c r="G619" s="183">
        <v>2018</v>
      </c>
      <c r="H619" s="179" t="s">
        <v>1085</v>
      </c>
      <c r="I619" s="186">
        <v>12</v>
      </c>
      <c r="J619" s="186"/>
      <c r="K619" s="186"/>
      <c r="L619" s="186"/>
      <c r="M619" s="186"/>
      <c r="N619" s="186">
        <v>12</v>
      </c>
      <c r="O619" s="186"/>
      <c r="P619" s="186"/>
      <c r="Q619" s="192">
        <v>6</v>
      </c>
      <c r="R619" s="179" t="s">
        <v>45</v>
      </c>
      <c r="S619" s="179" t="s">
        <v>1086</v>
      </c>
    </row>
    <row r="620" spans="1:19" s="28" customFormat="1" ht="21.75" customHeight="1">
      <c r="A620" s="186"/>
      <c r="B620" s="179" t="s">
        <v>1083</v>
      </c>
      <c r="C620" s="179" t="s">
        <v>28</v>
      </c>
      <c r="D620" s="179" t="s">
        <v>1133</v>
      </c>
      <c r="E620" s="183" t="s">
        <v>42</v>
      </c>
      <c r="F620" s="252" t="s">
        <v>71</v>
      </c>
      <c r="G620" s="183">
        <v>2018</v>
      </c>
      <c r="H620" s="179" t="s">
        <v>1085</v>
      </c>
      <c r="I620" s="186">
        <v>118</v>
      </c>
      <c r="J620" s="186"/>
      <c r="K620" s="186"/>
      <c r="L620" s="186"/>
      <c r="M620" s="186"/>
      <c r="N620" s="186">
        <v>118</v>
      </c>
      <c r="O620" s="186"/>
      <c r="P620" s="186"/>
      <c r="Q620" s="260">
        <v>59</v>
      </c>
      <c r="R620" s="179" t="s">
        <v>45</v>
      </c>
      <c r="S620" s="179" t="s">
        <v>1086</v>
      </c>
    </row>
    <row r="621" spans="1:19" s="28" customFormat="1" ht="21.75" customHeight="1">
      <c r="A621" s="186"/>
      <c r="B621" s="179" t="s">
        <v>1083</v>
      </c>
      <c r="C621" s="179" t="s">
        <v>28</v>
      </c>
      <c r="D621" s="179" t="s">
        <v>1108</v>
      </c>
      <c r="E621" s="183" t="s">
        <v>42</v>
      </c>
      <c r="F621" s="183" t="s">
        <v>55</v>
      </c>
      <c r="G621" s="183">
        <v>2018</v>
      </c>
      <c r="H621" s="179" t="s">
        <v>1085</v>
      </c>
      <c r="I621" s="186">
        <v>62</v>
      </c>
      <c r="J621" s="186"/>
      <c r="K621" s="186"/>
      <c r="L621" s="186"/>
      <c r="M621" s="186"/>
      <c r="N621" s="186">
        <v>62</v>
      </c>
      <c r="O621" s="186"/>
      <c r="P621" s="186"/>
      <c r="Q621" s="260">
        <v>31</v>
      </c>
      <c r="R621" s="179" t="s">
        <v>45</v>
      </c>
      <c r="S621" s="179" t="s">
        <v>1086</v>
      </c>
    </row>
    <row r="622" spans="1:19" s="28" customFormat="1" ht="21.75" customHeight="1">
      <c r="A622" s="186"/>
      <c r="B622" s="179" t="s">
        <v>1083</v>
      </c>
      <c r="C622" s="179" t="s">
        <v>28</v>
      </c>
      <c r="D622" s="179" t="s">
        <v>1134</v>
      </c>
      <c r="E622" s="183" t="s">
        <v>42</v>
      </c>
      <c r="F622" s="183" t="s">
        <v>63</v>
      </c>
      <c r="G622" s="183">
        <v>2018</v>
      </c>
      <c r="H622" s="179" t="s">
        <v>1085</v>
      </c>
      <c r="I622" s="186">
        <v>114</v>
      </c>
      <c r="J622" s="186"/>
      <c r="K622" s="186"/>
      <c r="L622" s="186"/>
      <c r="M622" s="186"/>
      <c r="N622" s="186">
        <v>114</v>
      </c>
      <c r="O622" s="186"/>
      <c r="P622" s="186"/>
      <c r="Q622" s="260">
        <v>57</v>
      </c>
      <c r="R622" s="179" t="s">
        <v>45</v>
      </c>
      <c r="S622" s="179" t="s">
        <v>1086</v>
      </c>
    </row>
    <row r="623" spans="1:19" s="28" customFormat="1" ht="21.75" customHeight="1">
      <c r="A623" s="186"/>
      <c r="B623" s="179" t="s">
        <v>1083</v>
      </c>
      <c r="C623" s="179" t="s">
        <v>28</v>
      </c>
      <c r="D623" s="179" t="s">
        <v>1135</v>
      </c>
      <c r="E623" s="183" t="s">
        <v>42</v>
      </c>
      <c r="F623" s="183" t="s">
        <v>49</v>
      </c>
      <c r="G623" s="183">
        <v>2018</v>
      </c>
      <c r="H623" s="179" t="s">
        <v>1085</v>
      </c>
      <c r="I623" s="186">
        <v>80</v>
      </c>
      <c r="J623" s="186"/>
      <c r="K623" s="186"/>
      <c r="L623" s="186"/>
      <c r="M623" s="186"/>
      <c r="N623" s="186">
        <v>80</v>
      </c>
      <c r="O623" s="186"/>
      <c r="P623" s="186"/>
      <c r="Q623" s="260">
        <v>40</v>
      </c>
      <c r="R623" s="179" t="s">
        <v>45</v>
      </c>
      <c r="S623" s="179" t="s">
        <v>1086</v>
      </c>
    </row>
    <row r="624" spans="1:19" s="28" customFormat="1" ht="21.75" customHeight="1">
      <c r="A624" s="186"/>
      <c r="B624" s="179" t="s">
        <v>1083</v>
      </c>
      <c r="C624" s="179" t="s">
        <v>28</v>
      </c>
      <c r="D624" s="179" t="s">
        <v>1125</v>
      </c>
      <c r="E624" s="183" t="s">
        <v>42</v>
      </c>
      <c r="F624" s="183" t="s">
        <v>59</v>
      </c>
      <c r="G624" s="183">
        <v>2018</v>
      </c>
      <c r="H624" s="179" t="s">
        <v>1085</v>
      </c>
      <c r="I624" s="186">
        <v>74</v>
      </c>
      <c r="J624" s="186"/>
      <c r="K624" s="186"/>
      <c r="L624" s="186"/>
      <c r="M624" s="186"/>
      <c r="N624" s="186">
        <v>74</v>
      </c>
      <c r="O624" s="186"/>
      <c r="P624" s="186"/>
      <c r="Q624" s="260">
        <v>37</v>
      </c>
      <c r="R624" s="179" t="s">
        <v>45</v>
      </c>
      <c r="S624" s="179" t="s">
        <v>1086</v>
      </c>
    </row>
    <row r="625" spans="1:19" s="28" customFormat="1" ht="21.75" customHeight="1">
      <c r="A625" s="186"/>
      <c r="B625" s="179" t="s">
        <v>1083</v>
      </c>
      <c r="C625" s="179" t="s">
        <v>28</v>
      </c>
      <c r="D625" s="179" t="s">
        <v>1108</v>
      </c>
      <c r="E625" s="183" t="s">
        <v>42</v>
      </c>
      <c r="F625" s="183" t="s">
        <v>52</v>
      </c>
      <c r="G625" s="183">
        <v>2018</v>
      </c>
      <c r="H625" s="179" t="s">
        <v>1085</v>
      </c>
      <c r="I625" s="186">
        <v>62</v>
      </c>
      <c r="J625" s="186"/>
      <c r="K625" s="186"/>
      <c r="L625" s="186"/>
      <c r="M625" s="186"/>
      <c r="N625" s="186">
        <v>62</v>
      </c>
      <c r="O625" s="186"/>
      <c r="P625" s="186"/>
      <c r="Q625" s="179">
        <v>31</v>
      </c>
      <c r="R625" s="179" t="s">
        <v>45</v>
      </c>
      <c r="S625" s="179" t="s">
        <v>1086</v>
      </c>
    </row>
    <row r="626" spans="1:19" s="28" customFormat="1" ht="21.75" customHeight="1">
      <c r="A626" s="186"/>
      <c r="B626" s="179" t="s">
        <v>1083</v>
      </c>
      <c r="C626" s="179" t="s">
        <v>28</v>
      </c>
      <c r="D626" s="179" t="s">
        <v>1128</v>
      </c>
      <c r="E626" s="192" t="s">
        <v>42</v>
      </c>
      <c r="F626" s="192" t="s">
        <v>43</v>
      </c>
      <c r="G626" s="183">
        <v>2018</v>
      </c>
      <c r="H626" s="179" t="s">
        <v>1085</v>
      </c>
      <c r="I626" s="186">
        <v>22</v>
      </c>
      <c r="J626" s="186"/>
      <c r="K626" s="186"/>
      <c r="L626" s="186"/>
      <c r="M626" s="186"/>
      <c r="N626" s="186">
        <v>22</v>
      </c>
      <c r="O626" s="186"/>
      <c r="P626" s="186"/>
      <c r="Q626" s="261">
        <v>11</v>
      </c>
      <c r="R626" s="179" t="s">
        <v>45</v>
      </c>
      <c r="S626" s="179" t="s">
        <v>1086</v>
      </c>
    </row>
    <row r="627" spans="1:19" s="28" customFormat="1" ht="21.75" customHeight="1">
      <c r="A627" s="186"/>
      <c r="B627" s="179" t="s">
        <v>1083</v>
      </c>
      <c r="C627" s="179" t="s">
        <v>28</v>
      </c>
      <c r="D627" s="179" t="s">
        <v>1119</v>
      </c>
      <c r="E627" s="192" t="s">
        <v>42</v>
      </c>
      <c r="F627" s="192" t="s">
        <v>67</v>
      </c>
      <c r="G627" s="183">
        <v>2018</v>
      </c>
      <c r="H627" s="179" t="s">
        <v>1085</v>
      </c>
      <c r="I627" s="186">
        <v>20</v>
      </c>
      <c r="J627" s="186"/>
      <c r="K627" s="186"/>
      <c r="L627" s="186"/>
      <c r="M627" s="186"/>
      <c r="N627" s="186">
        <v>20</v>
      </c>
      <c r="O627" s="186"/>
      <c r="P627" s="186"/>
      <c r="Q627" s="261">
        <v>10</v>
      </c>
      <c r="R627" s="179" t="s">
        <v>45</v>
      </c>
      <c r="S627" s="179" t="s">
        <v>1086</v>
      </c>
    </row>
    <row r="628" spans="1:19" s="28" customFormat="1" ht="21.75" customHeight="1">
      <c r="A628" s="186"/>
      <c r="B628" s="179" t="s">
        <v>1083</v>
      </c>
      <c r="C628" s="179" t="s">
        <v>28</v>
      </c>
      <c r="D628" s="179" t="s">
        <v>1089</v>
      </c>
      <c r="E628" s="183" t="s">
        <v>222</v>
      </c>
      <c r="F628" s="183" t="s">
        <v>231</v>
      </c>
      <c r="G628" s="183">
        <v>2018</v>
      </c>
      <c r="H628" s="179" t="s">
        <v>1085</v>
      </c>
      <c r="I628" s="186">
        <v>28</v>
      </c>
      <c r="J628" s="186"/>
      <c r="K628" s="186"/>
      <c r="L628" s="186"/>
      <c r="M628" s="186"/>
      <c r="N628" s="186">
        <v>28</v>
      </c>
      <c r="O628" s="186"/>
      <c r="P628" s="186"/>
      <c r="Q628" s="227">
        <v>14</v>
      </c>
      <c r="R628" s="179" t="s">
        <v>45</v>
      </c>
      <c r="S628" s="179" t="s">
        <v>1086</v>
      </c>
    </row>
    <row r="629" spans="1:19" s="28" customFormat="1" ht="21.75" customHeight="1">
      <c r="A629" s="186"/>
      <c r="B629" s="179" t="s">
        <v>1083</v>
      </c>
      <c r="C629" s="179" t="s">
        <v>28</v>
      </c>
      <c r="D629" s="179" t="s">
        <v>1113</v>
      </c>
      <c r="E629" s="183" t="s">
        <v>222</v>
      </c>
      <c r="F629" s="183" t="s">
        <v>223</v>
      </c>
      <c r="G629" s="183">
        <v>2018</v>
      </c>
      <c r="H629" s="179" t="s">
        <v>1085</v>
      </c>
      <c r="I629" s="186">
        <v>90</v>
      </c>
      <c r="J629" s="186"/>
      <c r="K629" s="186"/>
      <c r="L629" s="186"/>
      <c r="M629" s="186"/>
      <c r="N629" s="186">
        <v>90</v>
      </c>
      <c r="O629" s="186"/>
      <c r="P629" s="186"/>
      <c r="Q629" s="221">
        <v>45</v>
      </c>
      <c r="R629" s="179" t="s">
        <v>45</v>
      </c>
      <c r="S629" s="179" t="s">
        <v>1086</v>
      </c>
    </row>
    <row r="630" spans="1:19" s="28" customFormat="1" ht="21.75" customHeight="1">
      <c r="A630" s="186"/>
      <c r="B630" s="179" t="s">
        <v>1083</v>
      </c>
      <c r="C630" s="179" t="s">
        <v>28</v>
      </c>
      <c r="D630" s="179" t="s">
        <v>1129</v>
      </c>
      <c r="E630" s="183" t="s">
        <v>222</v>
      </c>
      <c r="F630" s="183" t="s">
        <v>235</v>
      </c>
      <c r="G630" s="183">
        <v>2018</v>
      </c>
      <c r="H630" s="179" t="s">
        <v>1085</v>
      </c>
      <c r="I630" s="186">
        <v>34</v>
      </c>
      <c r="J630" s="186"/>
      <c r="K630" s="186"/>
      <c r="L630" s="186"/>
      <c r="M630" s="186"/>
      <c r="N630" s="186">
        <v>34</v>
      </c>
      <c r="O630" s="186"/>
      <c r="P630" s="186"/>
      <c r="Q630" s="179">
        <v>17</v>
      </c>
      <c r="R630" s="179" t="s">
        <v>45</v>
      </c>
      <c r="S630" s="179" t="s">
        <v>1086</v>
      </c>
    </row>
    <row r="631" spans="1:19" s="28" customFormat="1" ht="21.75" customHeight="1">
      <c r="A631" s="186"/>
      <c r="B631" s="179" t="s">
        <v>1083</v>
      </c>
      <c r="C631" s="179" t="s">
        <v>28</v>
      </c>
      <c r="D631" s="179" t="s">
        <v>1104</v>
      </c>
      <c r="E631" s="183" t="s">
        <v>222</v>
      </c>
      <c r="F631" s="183" t="s">
        <v>227</v>
      </c>
      <c r="G631" s="183">
        <v>2018</v>
      </c>
      <c r="H631" s="179" t="s">
        <v>1085</v>
      </c>
      <c r="I631" s="186">
        <v>48</v>
      </c>
      <c r="J631" s="186"/>
      <c r="K631" s="186"/>
      <c r="L631" s="186"/>
      <c r="M631" s="186"/>
      <c r="N631" s="186">
        <v>48</v>
      </c>
      <c r="O631" s="186"/>
      <c r="P631" s="186"/>
      <c r="Q631" s="179">
        <v>24</v>
      </c>
      <c r="R631" s="179" t="s">
        <v>45</v>
      </c>
      <c r="S631" s="179" t="s">
        <v>1086</v>
      </c>
    </row>
    <row r="632" spans="1:19" s="28" customFormat="1" ht="21.75" customHeight="1">
      <c r="A632" s="186"/>
      <c r="B632" s="179" t="s">
        <v>1083</v>
      </c>
      <c r="C632" s="179" t="s">
        <v>28</v>
      </c>
      <c r="D632" s="179" t="s">
        <v>1087</v>
      </c>
      <c r="E632" s="183" t="s">
        <v>222</v>
      </c>
      <c r="F632" s="183" t="s">
        <v>243</v>
      </c>
      <c r="G632" s="183">
        <v>2018</v>
      </c>
      <c r="H632" s="179" t="s">
        <v>1085</v>
      </c>
      <c r="I632" s="186">
        <v>24</v>
      </c>
      <c r="J632" s="186"/>
      <c r="K632" s="186"/>
      <c r="L632" s="186"/>
      <c r="M632" s="186"/>
      <c r="N632" s="186">
        <v>24</v>
      </c>
      <c r="O632" s="186"/>
      <c r="P632" s="186"/>
      <c r="Q632" s="227">
        <v>12</v>
      </c>
      <c r="R632" s="179" t="s">
        <v>45</v>
      </c>
      <c r="S632" s="179" t="s">
        <v>1086</v>
      </c>
    </row>
    <row r="633" spans="1:19" s="28" customFormat="1" ht="21.75" customHeight="1">
      <c r="A633" s="186"/>
      <c r="B633" s="179" t="s">
        <v>1083</v>
      </c>
      <c r="C633" s="179" t="s">
        <v>28</v>
      </c>
      <c r="D633" s="179" t="s">
        <v>1096</v>
      </c>
      <c r="E633" s="183" t="s">
        <v>222</v>
      </c>
      <c r="F633" s="183" t="s">
        <v>233</v>
      </c>
      <c r="G633" s="183">
        <v>2018</v>
      </c>
      <c r="H633" s="179" t="s">
        <v>1085</v>
      </c>
      <c r="I633" s="186">
        <v>58</v>
      </c>
      <c r="J633" s="186"/>
      <c r="K633" s="186"/>
      <c r="L633" s="186"/>
      <c r="M633" s="186"/>
      <c r="N633" s="186">
        <v>58</v>
      </c>
      <c r="O633" s="186"/>
      <c r="P633" s="186"/>
      <c r="Q633" s="179">
        <v>29</v>
      </c>
      <c r="R633" s="179" t="s">
        <v>45</v>
      </c>
      <c r="S633" s="179" t="s">
        <v>1086</v>
      </c>
    </row>
    <row r="634" spans="1:19" s="28" customFormat="1" ht="21.75" customHeight="1">
      <c r="A634" s="186"/>
      <c r="B634" s="179" t="s">
        <v>1083</v>
      </c>
      <c r="C634" s="179" t="s">
        <v>28</v>
      </c>
      <c r="D634" s="179" t="s">
        <v>1101</v>
      </c>
      <c r="E634" s="183" t="s">
        <v>222</v>
      </c>
      <c r="F634" s="183" t="s">
        <v>239</v>
      </c>
      <c r="G634" s="183">
        <v>2018</v>
      </c>
      <c r="H634" s="179" t="s">
        <v>1085</v>
      </c>
      <c r="I634" s="186">
        <v>40</v>
      </c>
      <c r="J634" s="186"/>
      <c r="K634" s="186"/>
      <c r="L634" s="186"/>
      <c r="M634" s="186"/>
      <c r="N634" s="186">
        <v>40</v>
      </c>
      <c r="O634" s="186"/>
      <c r="P634" s="186"/>
      <c r="Q634" s="227">
        <v>20</v>
      </c>
      <c r="R634" s="179" t="s">
        <v>45</v>
      </c>
      <c r="S634" s="179" t="s">
        <v>1086</v>
      </c>
    </row>
    <row r="635" spans="1:19" s="28" customFormat="1" ht="21.75" customHeight="1">
      <c r="A635" s="186"/>
      <c r="B635" s="179" t="s">
        <v>1083</v>
      </c>
      <c r="C635" s="179" t="s">
        <v>28</v>
      </c>
      <c r="D635" s="179" t="s">
        <v>1084</v>
      </c>
      <c r="E635" s="183" t="s">
        <v>222</v>
      </c>
      <c r="F635" s="183" t="s">
        <v>229</v>
      </c>
      <c r="G635" s="183">
        <v>2018</v>
      </c>
      <c r="H635" s="179" t="s">
        <v>1085</v>
      </c>
      <c r="I635" s="186">
        <v>30</v>
      </c>
      <c r="J635" s="186"/>
      <c r="K635" s="186"/>
      <c r="L635" s="186"/>
      <c r="M635" s="186"/>
      <c r="N635" s="186">
        <v>30</v>
      </c>
      <c r="O635" s="186"/>
      <c r="P635" s="186"/>
      <c r="Q635" s="227">
        <v>15</v>
      </c>
      <c r="R635" s="179" t="s">
        <v>45</v>
      </c>
      <c r="S635" s="179" t="s">
        <v>1086</v>
      </c>
    </row>
    <row r="636" spans="1:19" s="28" customFormat="1" ht="21.75" customHeight="1">
      <c r="A636" s="186"/>
      <c r="B636" s="179" t="s">
        <v>1083</v>
      </c>
      <c r="C636" s="179" t="s">
        <v>28</v>
      </c>
      <c r="D636" s="179" t="s">
        <v>1129</v>
      </c>
      <c r="E636" s="183" t="s">
        <v>222</v>
      </c>
      <c r="F636" s="179" t="s">
        <v>225</v>
      </c>
      <c r="G636" s="183">
        <v>2018</v>
      </c>
      <c r="H636" s="179" t="s">
        <v>1085</v>
      </c>
      <c r="I636" s="186">
        <v>34</v>
      </c>
      <c r="J636" s="186"/>
      <c r="K636" s="186"/>
      <c r="L636" s="186"/>
      <c r="M636" s="186"/>
      <c r="N636" s="186">
        <v>34</v>
      </c>
      <c r="O636" s="186"/>
      <c r="P636" s="186"/>
      <c r="Q636" s="227">
        <v>17</v>
      </c>
      <c r="R636" s="179" t="s">
        <v>45</v>
      </c>
      <c r="S636" s="179" t="s">
        <v>1086</v>
      </c>
    </row>
    <row r="637" spans="1:19" s="28" customFormat="1" ht="21.75" customHeight="1">
      <c r="A637" s="186"/>
      <c r="B637" s="179" t="s">
        <v>1083</v>
      </c>
      <c r="C637" s="179" t="s">
        <v>28</v>
      </c>
      <c r="D637" s="179" t="s">
        <v>1119</v>
      </c>
      <c r="E637" s="183" t="s">
        <v>222</v>
      </c>
      <c r="F637" s="183" t="s">
        <v>241</v>
      </c>
      <c r="G637" s="183">
        <v>2018</v>
      </c>
      <c r="H637" s="179" t="s">
        <v>1085</v>
      </c>
      <c r="I637" s="186">
        <v>20</v>
      </c>
      <c r="J637" s="186"/>
      <c r="K637" s="186"/>
      <c r="L637" s="186"/>
      <c r="M637" s="186"/>
      <c r="N637" s="186">
        <v>20</v>
      </c>
      <c r="O637" s="186"/>
      <c r="P637" s="186"/>
      <c r="Q637" s="238">
        <v>10</v>
      </c>
      <c r="R637" s="179" t="s">
        <v>45</v>
      </c>
      <c r="S637" s="179" t="s">
        <v>1086</v>
      </c>
    </row>
    <row r="638" spans="1:19" s="28" customFormat="1" ht="21.75" customHeight="1">
      <c r="A638" s="186"/>
      <c r="B638" s="179" t="s">
        <v>1083</v>
      </c>
      <c r="C638" s="179" t="s">
        <v>28</v>
      </c>
      <c r="D638" s="179" t="s">
        <v>1136</v>
      </c>
      <c r="E638" s="183" t="s">
        <v>222</v>
      </c>
      <c r="F638" s="181" t="s">
        <v>237</v>
      </c>
      <c r="G638" s="183">
        <v>2018</v>
      </c>
      <c r="H638" s="179" t="s">
        <v>1085</v>
      </c>
      <c r="I638" s="186">
        <v>92</v>
      </c>
      <c r="J638" s="186"/>
      <c r="K638" s="186"/>
      <c r="L638" s="186"/>
      <c r="M638" s="186"/>
      <c r="N638" s="186">
        <v>92</v>
      </c>
      <c r="O638" s="186"/>
      <c r="P638" s="186"/>
      <c r="Q638" s="183">
        <v>46</v>
      </c>
      <c r="R638" s="179" t="s">
        <v>45</v>
      </c>
      <c r="S638" s="179" t="s">
        <v>1086</v>
      </c>
    </row>
    <row r="639" spans="1:19" s="28" customFormat="1" ht="21.75" customHeight="1">
      <c r="A639" s="186"/>
      <c r="B639" s="179" t="s">
        <v>1083</v>
      </c>
      <c r="C639" s="179" t="s">
        <v>28</v>
      </c>
      <c r="D639" s="179" t="s">
        <v>1129</v>
      </c>
      <c r="E639" s="192" t="s">
        <v>222</v>
      </c>
      <c r="F639" s="192" t="s">
        <v>905</v>
      </c>
      <c r="G639" s="183">
        <v>2018</v>
      </c>
      <c r="H639" s="179" t="s">
        <v>1085</v>
      </c>
      <c r="I639" s="186">
        <v>34</v>
      </c>
      <c r="J639" s="186"/>
      <c r="K639" s="186"/>
      <c r="L639" s="186"/>
      <c r="M639" s="186"/>
      <c r="N639" s="186">
        <v>34</v>
      </c>
      <c r="O639" s="186"/>
      <c r="P639" s="186"/>
      <c r="Q639" s="192">
        <v>17</v>
      </c>
      <c r="R639" s="179" t="s">
        <v>45</v>
      </c>
      <c r="S639" s="179" t="s">
        <v>1086</v>
      </c>
    </row>
    <row r="640" spans="1:19" s="28" customFormat="1" ht="21.75" customHeight="1">
      <c r="A640" s="186"/>
      <c r="B640" s="179" t="s">
        <v>1083</v>
      </c>
      <c r="C640" s="179" t="s">
        <v>28</v>
      </c>
      <c r="D640" s="179" t="s">
        <v>1115</v>
      </c>
      <c r="E640" s="253" t="s">
        <v>213</v>
      </c>
      <c r="F640" s="254" t="s">
        <v>214</v>
      </c>
      <c r="G640" s="183">
        <v>2018</v>
      </c>
      <c r="H640" s="179" t="s">
        <v>1085</v>
      </c>
      <c r="I640" s="186">
        <v>66</v>
      </c>
      <c r="J640" s="186"/>
      <c r="K640" s="186"/>
      <c r="L640" s="186"/>
      <c r="M640" s="186"/>
      <c r="N640" s="186">
        <v>66</v>
      </c>
      <c r="O640" s="186"/>
      <c r="P640" s="186"/>
      <c r="Q640" s="179">
        <v>33</v>
      </c>
      <c r="R640" s="179" t="s">
        <v>45</v>
      </c>
      <c r="S640" s="179" t="s">
        <v>1086</v>
      </c>
    </row>
    <row r="641" spans="1:19" s="28" customFormat="1" ht="21.75" customHeight="1">
      <c r="A641" s="186"/>
      <c r="B641" s="179" t="s">
        <v>1083</v>
      </c>
      <c r="C641" s="179" t="s">
        <v>28</v>
      </c>
      <c r="D641" s="179" t="s">
        <v>1124</v>
      </c>
      <c r="E641" s="253" t="s">
        <v>213</v>
      </c>
      <c r="F641" s="262" t="s">
        <v>216</v>
      </c>
      <c r="G641" s="183">
        <v>2018</v>
      </c>
      <c r="H641" s="179" t="s">
        <v>1085</v>
      </c>
      <c r="I641" s="186">
        <v>60</v>
      </c>
      <c r="J641" s="186"/>
      <c r="K641" s="186"/>
      <c r="L641" s="186"/>
      <c r="M641" s="186"/>
      <c r="N641" s="186">
        <v>60</v>
      </c>
      <c r="O641" s="186"/>
      <c r="P641" s="186"/>
      <c r="Q641" s="179">
        <v>30</v>
      </c>
      <c r="R641" s="179" t="s">
        <v>45</v>
      </c>
      <c r="S641" s="179" t="s">
        <v>1086</v>
      </c>
    </row>
    <row r="642" spans="1:19" s="28" customFormat="1" ht="21.75" customHeight="1">
      <c r="A642" s="186"/>
      <c r="B642" s="179" t="s">
        <v>1083</v>
      </c>
      <c r="C642" s="179" t="s">
        <v>28</v>
      </c>
      <c r="D642" s="179" t="s">
        <v>1104</v>
      </c>
      <c r="E642" s="253" t="s">
        <v>213</v>
      </c>
      <c r="F642" s="253" t="s">
        <v>584</v>
      </c>
      <c r="G642" s="183">
        <v>2018</v>
      </c>
      <c r="H642" s="179" t="s">
        <v>1085</v>
      </c>
      <c r="I642" s="186">
        <v>48</v>
      </c>
      <c r="J642" s="186"/>
      <c r="K642" s="186"/>
      <c r="L642" s="186"/>
      <c r="M642" s="186"/>
      <c r="N642" s="186">
        <v>48</v>
      </c>
      <c r="O642" s="186"/>
      <c r="P642" s="186"/>
      <c r="Q642" s="263">
        <v>24</v>
      </c>
      <c r="R642" s="179" t="s">
        <v>45</v>
      </c>
      <c r="S642" s="179" t="s">
        <v>1086</v>
      </c>
    </row>
    <row r="643" spans="1:19" s="28" customFormat="1" ht="21.75" customHeight="1">
      <c r="A643" s="186"/>
      <c r="B643" s="179" t="s">
        <v>1083</v>
      </c>
      <c r="C643" s="179" t="s">
        <v>28</v>
      </c>
      <c r="D643" s="179" t="s">
        <v>1101</v>
      </c>
      <c r="E643" s="253" t="s">
        <v>213</v>
      </c>
      <c r="F643" s="253" t="s">
        <v>637</v>
      </c>
      <c r="G643" s="183">
        <v>2018</v>
      </c>
      <c r="H643" s="179" t="s">
        <v>1085</v>
      </c>
      <c r="I643" s="186">
        <v>40</v>
      </c>
      <c r="J643" s="186"/>
      <c r="K643" s="186"/>
      <c r="L643" s="186"/>
      <c r="M643" s="186"/>
      <c r="N643" s="186">
        <v>40</v>
      </c>
      <c r="O643" s="186"/>
      <c r="P643" s="186"/>
      <c r="Q643" s="264">
        <v>20</v>
      </c>
      <c r="R643" s="179" t="s">
        <v>45</v>
      </c>
      <c r="S643" s="179" t="s">
        <v>1086</v>
      </c>
    </row>
    <row r="644" spans="1:19" s="28" customFormat="1" ht="21.75" customHeight="1">
      <c r="A644" s="186"/>
      <c r="B644" s="179" t="s">
        <v>1083</v>
      </c>
      <c r="C644" s="179" t="s">
        <v>28</v>
      </c>
      <c r="D644" s="179" t="s">
        <v>1114</v>
      </c>
      <c r="E644" s="253" t="s">
        <v>213</v>
      </c>
      <c r="F644" s="253" t="s">
        <v>581</v>
      </c>
      <c r="G644" s="183">
        <v>2018</v>
      </c>
      <c r="H644" s="179" t="s">
        <v>1085</v>
      </c>
      <c r="I644" s="186">
        <v>82</v>
      </c>
      <c r="J644" s="186"/>
      <c r="K644" s="186"/>
      <c r="L644" s="186"/>
      <c r="M644" s="186"/>
      <c r="N644" s="186">
        <v>82</v>
      </c>
      <c r="O644" s="186"/>
      <c r="P644" s="186"/>
      <c r="Q644" s="265">
        <v>41</v>
      </c>
      <c r="R644" s="179" t="s">
        <v>45</v>
      </c>
      <c r="S644" s="179" t="s">
        <v>1086</v>
      </c>
    </row>
    <row r="645" spans="1:19" s="28" customFormat="1" ht="21.75" customHeight="1">
      <c r="A645" s="186"/>
      <c r="B645" s="179" t="s">
        <v>1083</v>
      </c>
      <c r="C645" s="179" t="s">
        <v>28</v>
      </c>
      <c r="D645" s="179" t="s">
        <v>1108</v>
      </c>
      <c r="E645" s="253" t="s">
        <v>213</v>
      </c>
      <c r="F645" s="253" t="s">
        <v>220</v>
      </c>
      <c r="G645" s="183">
        <v>2018</v>
      </c>
      <c r="H645" s="179" t="s">
        <v>1085</v>
      </c>
      <c r="I645" s="186">
        <v>62</v>
      </c>
      <c r="J645" s="186"/>
      <c r="K645" s="186"/>
      <c r="L645" s="186"/>
      <c r="M645" s="186"/>
      <c r="N645" s="186">
        <v>62</v>
      </c>
      <c r="O645" s="186"/>
      <c r="P645" s="186"/>
      <c r="Q645" s="266">
        <v>31</v>
      </c>
      <c r="R645" s="179" t="s">
        <v>45</v>
      </c>
      <c r="S645" s="179" t="s">
        <v>1086</v>
      </c>
    </row>
    <row r="646" spans="1:19" s="28" customFormat="1" ht="21.75" customHeight="1">
      <c r="A646" s="186"/>
      <c r="B646" s="179" t="s">
        <v>1083</v>
      </c>
      <c r="C646" s="179" t="s">
        <v>28</v>
      </c>
      <c r="D646" s="179" t="s">
        <v>1136</v>
      </c>
      <c r="E646" s="253" t="s">
        <v>213</v>
      </c>
      <c r="F646" s="254" t="s">
        <v>699</v>
      </c>
      <c r="G646" s="183">
        <v>2018</v>
      </c>
      <c r="H646" s="179" t="s">
        <v>1085</v>
      </c>
      <c r="I646" s="186">
        <v>92</v>
      </c>
      <c r="J646" s="186"/>
      <c r="K646" s="186"/>
      <c r="L646" s="186"/>
      <c r="M646" s="186"/>
      <c r="N646" s="186">
        <v>92</v>
      </c>
      <c r="O646" s="186"/>
      <c r="P646" s="186"/>
      <c r="Q646" s="183">
        <v>46</v>
      </c>
      <c r="R646" s="179" t="s">
        <v>45</v>
      </c>
      <c r="S646" s="179" t="s">
        <v>1086</v>
      </c>
    </row>
    <row r="647" spans="1:19" s="28" customFormat="1" ht="21" customHeight="1">
      <c r="A647" s="186"/>
      <c r="B647" s="179" t="s">
        <v>1083</v>
      </c>
      <c r="C647" s="179" t="s">
        <v>28</v>
      </c>
      <c r="D647" s="179" t="s">
        <v>1130</v>
      </c>
      <c r="E647" s="253" t="s">
        <v>213</v>
      </c>
      <c r="F647" s="253" t="s">
        <v>218</v>
      </c>
      <c r="G647" s="183">
        <v>2018</v>
      </c>
      <c r="H647" s="179" t="s">
        <v>1085</v>
      </c>
      <c r="I647" s="186">
        <v>52</v>
      </c>
      <c r="J647" s="186"/>
      <c r="K647" s="186"/>
      <c r="L647" s="186"/>
      <c r="M647" s="186"/>
      <c r="N647" s="186">
        <v>52</v>
      </c>
      <c r="O647" s="186"/>
      <c r="P647" s="186"/>
      <c r="Q647" s="179">
        <v>26</v>
      </c>
      <c r="R647" s="179" t="s">
        <v>45</v>
      </c>
      <c r="S647" s="179" t="s">
        <v>1086</v>
      </c>
    </row>
    <row r="648" spans="1:19" s="28" customFormat="1" ht="21" customHeight="1">
      <c r="A648" s="186"/>
      <c r="B648" s="179" t="s">
        <v>1083</v>
      </c>
      <c r="C648" s="179" t="s">
        <v>28</v>
      </c>
      <c r="D648" s="179" t="s">
        <v>1106</v>
      </c>
      <c r="E648" s="183" t="s">
        <v>1137</v>
      </c>
      <c r="F648" s="183" t="s">
        <v>139</v>
      </c>
      <c r="G648" s="183">
        <v>2018</v>
      </c>
      <c r="H648" s="179" t="s">
        <v>1085</v>
      </c>
      <c r="I648" s="186">
        <v>26</v>
      </c>
      <c r="J648" s="186"/>
      <c r="K648" s="186"/>
      <c r="L648" s="186"/>
      <c r="M648" s="186"/>
      <c r="N648" s="186">
        <v>26</v>
      </c>
      <c r="O648" s="186"/>
      <c r="P648" s="186"/>
      <c r="Q648" s="267">
        <v>13</v>
      </c>
      <c r="R648" s="179" t="s">
        <v>45</v>
      </c>
      <c r="S648" s="179" t="s">
        <v>1086</v>
      </c>
    </row>
    <row r="649" spans="1:19" s="28" customFormat="1" ht="21" customHeight="1">
      <c r="A649" s="186"/>
      <c r="B649" s="179" t="s">
        <v>1083</v>
      </c>
      <c r="C649" s="179" t="s">
        <v>28</v>
      </c>
      <c r="D649" s="179" t="s">
        <v>1102</v>
      </c>
      <c r="E649" s="183" t="s">
        <v>1137</v>
      </c>
      <c r="F649" s="179" t="s">
        <v>132</v>
      </c>
      <c r="G649" s="183">
        <v>2018</v>
      </c>
      <c r="H649" s="179" t="s">
        <v>1085</v>
      </c>
      <c r="I649" s="186">
        <v>64</v>
      </c>
      <c r="J649" s="186"/>
      <c r="K649" s="186"/>
      <c r="L649" s="186"/>
      <c r="M649" s="186"/>
      <c r="N649" s="186">
        <v>64</v>
      </c>
      <c r="O649" s="186"/>
      <c r="P649" s="186"/>
      <c r="Q649" s="179">
        <v>32</v>
      </c>
      <c r="R649" s="179" t="s">
        <v>45</v>
      </c>
      <c r="S649" s="179" t="s">
        <v>1086</v>
      </c>
    </row>
    <row r="650" spans="1:19" s="28" customFormat="1" ht="21" customHeight="1">
      <c r="A650" s="186"/>
      <c r="B650" s="179" t="s">
        <v>1083</v>
      </c>
      <c r="C650" s="179" t="s">
        <v>28</v>
      </c>
      <c r="D650" s="179" t="s">
        <v>1134</v>
      </c>
      <c r="E650" s="183" t="s">
        <v>1137</v>
      </c>
      <c r="F650" s="183" t="s">
        <v>153</v>
      </c>
      <c r="G650" s="183">
        <v>2018</v>
      </c>
      <c r="H650" s="179" t="s">
        <v>1085</v>
      </c>
      <c r="I650" s="186">
        <v>114</v>
      </c>
      <c r="J650" s="186"/>
      <c r="K650" s="186"/>
      <c r="L650" s="186"/>
      <c r="M650" s="186"/>
      <c r="N650" s="186">
        <v>114</v>
      </c>
      <c r="O650" s="186"/>
      <c r="P650" s="186"/>
      <c r="Q650" s="179">
        <v>57</v>
      </c>
      <c r="R650" s="179" t="s">
        <v>45</v>
      </c>
      <c r="S650" s="179" t="s">
        <v>1086</v>
      </c>
    </row>
    <row r="651" spans="1:19" s="28" customFormat="1" ht="21" customHeight="1">
      <c r="A651" s="186"/>
      <c r="B651" s="179" t="s">
        <v>1083</v>
      </c>
      <c r="C651" s="179" t="s">
        <v>28</v>
      </c>
      <c r="D651" s="179" t="s">
        <v>1138</v>
      </c>
      <c r="E651" s="183" t="s">
        <v>1137</v>
      </c>
      <c r="F651" s="179" t="s">
        <v>145</v>
      </c>
      <c r="G651" s="183">
        <v>2018</v>
      </c>
      <c r="H651" s="179" t="s">
        <v>1085</v>
      </c>
      <c r="I651" s="186">
        <v>112</v>
      </c>
      <c r="J651" s="186"/>
      <c r="K651" s="186"/>
      <c r="L651" s="186"/>
      <c r="M651" s="186"/>
      <c r="N651" s="186">
        <v>112</v>
      </c>
      <c r="O651" s="186"/>
      <c r="P651" s="186"/>
      <c r="Q651" s="179">
        <v>56</v>
      </c>
      <c r="R651" s="179" t="s">
        <v>45</v>
      </c>
      <c r="S651" s="179" t="s">
        <v>1086</v>
      </c>
    </row>
    <row r="652" spans="1:19" s="28" customFormat="1" ht="21" customHeight="1">
      <c r="A652" s="186"/>
      <c r="B652" s="179" t="s">
        <v>1083</v>
      </c>
      <c r="C652" s="179" t="s">
        <v>28</v>
      </c>
      <c r="D652" s="179" t="s">
        <v>1102</v>
      </c>
      <c r="E652" s="183" t="s">
        <v>1137</v>
      </c>
      <c r="F652" s="179" t="s">
        <v>157</v>
      </c>
      <c r="G652" s="183">
        <v>2018</v>
      </c>
      <c r="H652" s="179" t="s">
        <v>1085</v>
      </c>
      <c r="I652" s="186">
        <v>64</v>
      </c>
      <c r="J652" s="186"/>
      <c r="K652" s="186"/>
      <c r="L652" s="186"/>
      <c r="M652" s="186"/>
      <c r="N652" s="186">
        <v>64</v>
      </c>
      <c r="O652" s="186"/>
      <c r="P652" s="186"/>
      <c r="Q652" s="179">
        <v>32</v>
      </c>
      <c r="R652" s="179" t="s">
        <v>45</v>
      </c>
      <c r="S652" s="179" t="s">
        <v>1086</v>
      </c>
    </row>
    <row r="653" spans="1:19" s="28" customFormat="1" ht="21" customHeight="1">
      <c r="A653" s="186"/>
      <c r="B653" s="179" t="s">
        <v>1083</v>
      </c>
      <c r="C653" s="179" t="s">
        <v>28</v>
      </c>
      <c r="D653" s="179" t="s">
        <v>1139</v>
      </c>
      <c r="E653" s="183" t="s">
        <v>1137</v>
      </c>
      <c r="F653" s="179" t="s">
        <v>881</v>
      </c>
      <c r="G653" s="183">
        <v>2018</v>
      </c>
      <c r="H653" s="179" t="s">
        <v>1085</v>
      </c>
      <c r="I653" s="186">
        <v>110</v>
      </c>
      <c r="J653" s="186"/>
      <c r="K653" s="186"/>
      <c r="L653" s="186"/>
      <c r="M653" s="186"/>
      <c r="N653" s="186">
        <v>110</v>
      </c>
      <c r="O653" s="186"/>
      <c r="P653" s="186"/>
      <c r="Q653" s="183">
        <v>55</v>
      </c>
      <c r="R653" s="179" t="s">
        <v>45</v>
      </c>
      <c r="S653" s="179" t="s">
        <v>1086</v>
      </c>
    </row>
    <row r="654" spans="1:19" s="28" customFormat="1" ht="21" customHeight="1">
      <c r="A654" s="186"/>
      <c r="B654" s="179" t="s">
        <v>1083</v>
      </c>
      <c r="C654" s="179" t="s">
        <v>28</v>
      </c>
      <c r="D654" s="179" t="s">
        <v>1112</v>
      </c>
      <c r="E654" s="183" t="s">
        <v>1137</v>
      </c>
      <c r="F654" s="183" t="s">
        <v>137</v>
      </c>
      <c r="G654" s="183">
        <v>2018</v>
      </c>
      <c r="H654" s="179" t="s">
        <v>1085</v>
      </c>
      <c r="I654" s="186">
        <v>56</v>
      </c>
      <c r="J654" s="186"/>
      <c r="K654" s="186"/>
      <c r="L654" s="186"/>
      <c r="M654" s="186"/>
      <c r="N654" s="186">
        <v>56</v>
      </c>
      <c r="O654" s="186"/>
      <c r="P654" s="186"/>
      <c r="Q654" s="183">
        <v>28</v>
      </c>
      <c r="R654" s="179" t="s">
        <v>45</v>
      </c>
      <c r="S654" s="179" t="s">
        <v>1086</v>
      </c>
    </row>
    <row r="655" spans="1:19" s="28" customFormat="1" ht="21" customHeight="1">
      <c r="A655" s="186"/>
      <c r="B655" s="179" t="s">
        <v>1083</v>
      </c>
      <c r="C655" s="179" t="s">
        <v>28</v>
      </c>
      <c r="D655" s="179" t="s">
        <v>1140</v>
      </c>
      <c r="E655" s="183" t="s">
        <v>1137</v>
      </c>
      <c r="F655" s="243" t="s">
        <v>151</v>
      </c>
      <c r="G655" s="183">
        <v>2018</v>
      </c>
      <c r="H655" s="179" t="s">
        <v>1085</v>
      </c>
      <c r="I655" s="186">
        <v>152</v>
      </c>
      <c r="J655" s="186"/>
      <c r="K655" s="186"/>
      <c r="L655" s="186"/>
      <c r="M655" s="186"/>
      <c r="N655" s="186">
        <v>152</v>
      </c>
      <c r="O655" s="186"/>
      <c r="P655" s="186"/>
      <c r="Q655" s="183">
        <v>76</v>
      </c>
      <c r="R655" s="179" t="s">
        <v>45</v>
      </c>
      <c r="S655" s="179" t="s">
        <v>1086</v>
      </c>
    </row>
    <row r="656" spans="1:19" s="28" customFormat="1" ht="21" customHeight="1">
      <c r="A656" s="186"/>
      <c r="B656" s="179" t="s">
        <v>1083</v>
      </c>
      <c r="C656" s="179" t="s">
        <v>28</v>
      </c>
      <c r="D656" s="179" t="s">
        <v>1141</v>
      </c>
      <c r="E656" s="183" t="s">
        <v>1137</v>
      </c>
      <c r="F656" s="183" t="s">
        <v>147</v>
      </c>
      <c r="G656" s="183">
        <v>2018</v>
      </c>
      <c r="H656" s="179" t="s">
        <v>1085</v>
      </c>
      <c r="I656" s="186">
        <v>108</v>
      </c>
      <c r="J656" s="186"/>
      <c r="K656" s="186"/>
      <c r="L656" s="186"/>
      <c r="M656" s="186"/>
      <c r="N656" s="186">
        <v>108</v>
      </c>
      <c r="O656" s="186"/>
      <c r="P656" s="186"/>
      <c r="Q656" s="179">
        <v>54</v>
      </c>
      <c r="R656" s="179" t="s">
        <v>45</v>
      </c>
      <c r="S656" s="179" t="s">
        <v>1086</v>
      </c>
    </row>
    <row r="657" spans="1:19" s="28" customFormat="1" ht="21" customHeight="1">
      <c r="A657" s="186"/>
      <c r="B657" s="179" t="s">
        <v>1083</v>
      </c>
      <c r="C657" s="179" t="s">
        <v>28</v>
      </c>
      <c r="D657" s="179" t="s">
        <v>1095</v>
      </c>
      <c r="E657" s="183" t="s">
        <v>1137</v>
      </c>
      <c r="F657" s="263" t="s">
        <v>141</v>
      </c>
      <c r="G657" s="183">
        <v>2018</v>
      </c>
      <c r="H657" s="179" t="s">
        <v>1085</v>
      </c>
      <c r="I657" s="186">
        <v>50</v>
      </c>
      <c r="J657" s="186"/>
      <c r="K657" s="186"/>
      <c r="L657" s="186"/>
      <c r="M657" s="186"/>
      <c r="N657" s="186">
        <v>50</v>
      </c>
      <c r="O657" s="186"/>
      <c r="P657" s="186"/>
      <c r="Q657" s="268">
        <v>25</v>
      </c>
      <c r="R657" s="179" t="s">
        <v>45</v>
      </c>
      <c r="S657" s="179" t="s">
        <v>1086</v>
      </c>
    </row>
    <row r="658" spans="1:19" s="28" customFormat="1" ht="21" customHeight="1">
      <c r="A658" s="186"/>
      <c r="B658" s="179" t="s">
        <v>1083</v>
      </c>
      <c r="C658" s="179" t="s">
        <v>28</v>
      </c>
      <c r="D658" s="179" t="s">
        <v>1100</v>
      </c>
      <c r="E658" s="183" t="s">
        <v>1137</v>
      </c>
      <c r="F658" s="179" t="s">
        <v>155</v>
      </c>
      <c r="G658" s="183">
        <v>2018</v>
      </c>
      <c r="H658" s="179" t="s">
        <v>1085</v>
      </c>
      <c r="I658" s="186">
        <v>70</v>
      </c>
      <c r="J658" s="186"/>
      <c r="K658" s="186"/>
      <c r="L658" s="186"/>
      <c r="M658" s="186"/>
      <c r="N658" s="186">
        <v>70</v>
      </c>
      <c r="O658" s="186"/>
      <c r="P658" s="186"/>
      <c r="Q658" s="269">
        <v>35</v>
      </c>
      <c r="R658" s="179" t="s">
        <v>45</v>
      </c>
      <c r="S658" s="179" t="s">
        <v>1086</v>
      </c>
    </row>
    <row r="659" spans="1:19" s="28" customFormat="1" ht="21" customHeight="1">
      <c r="A659" s="186"/>
      <c r="B659" s="179" t="s">
        <v>1083</v>
      </c>
      <c r="C659" s="179" t="s">
        <v>28</v>
      </c>
      <c r="D659" s="179" t="s">
        <v>1142</v>
      </c>
      <c r="E659" s="183" t="s">
        <v>1137</v>
      </c>
      <c r="F659" s="179" t="s">
        <v>135</v>
      </c>
      <c r="G659" s="183">
        <v>2018</v>
      </c>
      <c r="H659" s="179" t="s">
        <v>1085</v>
      </c>
      <c r="I659" s="186">
        <v>96</v>
      </c>
      <c r="J659" s="186"/>
      <c r="K659" s="186"/>
      <c r="L659" s="186"/>
      <c r="M659" s="186"/>
      <c r="N659" s="186">
        <v>96</v>
      </c>
      <c r="O659" s="186"/>
      <c r="P659" s="186"/>
      <c r="Q659" s="268">
        <v>48</v>
      </c>
      <c r="R659" s="179" t="s">
        <v>45</v>
      </c>
      <c r="S659" s="179" t="s">
        <v>1086</v>
      </c>
    </row>
    <row r="660" spans="1:19" s="28" customFormat="1" ht="21" customHeight="1">
      <c r="A660" s="186"/>
      <c r="B660" s="179" t="s">
        <v>1083</v>
      </c>
      <c r="C660" s="179" t="s">
        <v>28</v>
      </c>
      <c r="D660" s="179" t="s">
        <v>1087</v>
      </c>
      <c r="E660" s="183" t="s">
        <v>1137</v>
      </c>
      <c r="F660" s="183" t="s">
        <v>143</v>
      </c>
      <c r="G660" s="183">
        <v>2018</v>
      </c>
      <c r="H660" s="179" t="s">
        <v>1085</v>
      </c>
      <c r="I660" s="186">
        <v>24</v>
      </c>
      <c r="J660" s="186"/>
      <c r="K660" s="186"/>
      <c r="L660" s="186"/>
      <c r="M660" s="186"/>
      <c r="N660" s="186">
        <v>24</v>
      </c>
      <c r="O660" s="186"/>
      <c r="P660" s="186"/>
      <c r="Q660" s="179">
        <v>12</v>
      </c>
      <c r="R660" s="179" t="s">
        <v>45</v>
      </c>
      <c r="S660" s="179" t="s">
        <v>1086</v>
      </c>
    </row>
    <row r="661" spans="1:19" s="28" customFormat="1" ht="21" customHeight="1">
      <c r="A661" s="186"/>
      <c r="B661" s="179" t="s">
        <v>1083</v>
      </c>
      <c r="C661" s="179" t="s">
        <v>28</v>
      </c>
      <c r="D661" s="179" t="s">
        <v>1126</v>
      </c>
      <c r="E661" s="183" t="s">
        <v>1137</v>
      </c>
      <c r="F661" s="183" t="s">
        <v>149</v>
      </c>
      <c r="G661" s="183">
        <v>2018</v>
      </c>
      <c r="H661" s="179" t="s">
        <v>1085</v>
      </c>
      <c r="I661" s="186">
        <v>38</v>
      </c>
      <c r="J661" s="186"/>
      <c r="K661" s="186"/>
      <c r="L661" s="186"/>
      <c r="M661" s="186"/>
      <c r="N661" s="186">
        <v>38</v>
      </c>
      <c r="O661" s="186"/>
      <c r="P661" s="186"/>
      <c r="Q661" s="179">
        <v>19</v>
      </c>
      <c r="R661" s="179" t="s">
        <v>45</v>
      </c>
      <c r="S661" s="179" t="s">
        <v>1086</v>
      </c>
    </row>
    <row r="662" spans="1:19" s="28" customFormat="1" ht="21" customHeight="1">
      <c r="A662" s="186"/>
      <c r="B662" s="179" t="s">
        <v>1083</v>
      </c>
      <c r="C662" s="179" t="s">
        <v>28</v>
      </c>
      <c r="D662" s="179" t="s">
        <v>1105</v>
      </c>
      <c r="E662" s="183" t="s">
        <v>1137</v>
      </c>
      <c r="F662" s="183" t="s">
        <v>160</v>
      </c>
      <c r="G662" s="183">
        <v>2018</v>
      </c>
      <c r="H662" s="179" t="s">
        <v>1085</v>
      </c>
      <c r="I662" s="186">
        <v>32</v>
      </c>
      <c r="J662" s="186"/>
      <c r="K662" s="186"/>
      <c r="L662" s="186"/>
      <c r="M662" s="186"/>
      <c r="N662" s="186">
        <v>32</v>
      </c>
      <c r="O662" s="186"/>
      <c r="P662" s="186"/>
      <c r="Q662" s="179">
        <v>16</v>
      </c>
      <c r="R662" s="179" t="s">
        <v>45</v>
      </c>
      <c r="S662" s="179" t="s">
        <v>1086</v>
      </c>
    </row>
    <row r="663" spans="1:19" s="25" customFormat="1" ht="21" customHeight="1">
      <c r="A663" s="188" t="s">
        <v>1143</v>
      </c>
      <c r="B663" s="179"/>
      <c r="C663" s="179"/>
      <c r="D663" s="179"/>
      <c r="E663" s="179"/>
      <c r="F663" s="179"/>
      <c r="G663" s="179"/>
      <c r="H663" s="179"/>
      <c r="I663" s="202"/>
      <c r="J663" s="202"/>
      <c r="K663" s="202"/>
      <c r="L663" s="202"/>
      <c r="M663" s="202"/>
      <c r="N663" s="202"/>
      <c r="O663" s="202"/>
      <c r="P663" s="202"/>
      <c r="Q663" s="210"/>
      <c r="R663" s="179"/>
      <c r="S663" s="179"/>
    </row>
    <row r="664" spans="1:19" s="25" customFormat="1" ht="21.75" customHeight="1">
      <c r="A664" s="188" t="s">
        <v>1144</v>
      </c>
      <c r="B664" s="179"/>
      <c r="C664" s="179"/>
      <c r="D664" s="179"/>
      <c r="E664" s="179"/>
      <c r="F664" s="179"/>
      <c r="G664" s="179"/>
      <c r="H664" s="179"/>
      <c r="I664" s="202"/>
      <c r="J664" s="202"/>
      <c r="K664" s="202"/>
      <c r="L664" s="202"/>
      <c r="M664" s="202"/>
      <c r="N664" s="202"/>
      <c r="O664" s="202"/>
      <c r="P664" s="202"/>
      <c r="Q664" s="210"/>
      <c r="R664" s="179"/>
      <c r="S664" s="179"/>
    </row>
    <row r="665" spans="1:19" ht="51" customHeight="1">
      <c r="A665" s="178"/>
      <c r="B665" s="179" t="s">
        <v>1145</v>
      </c>
      <c r="C665" s="179" t="s">
        <v>28</v>
      </c>
      <c r="D665" s="179" t="s">
        <v>1146</v>
      </c>
      <c r="E665" s="179" t="s">
        <v>185</v>
      </c>
      <c r="F665" s="179" t="s">
        <v>195</v>
      </c>
      <c r="G665" s="179">
        <v>2018</v>
      </c>
      <c r="H665" s="179" t="s">
        <v>1147</v>
      </c>
      <c r="I665" s="202">
        <v>170</v>
      </c>
      <c r="J665" s="202"/>
      <c r="K665" s="202"/>
      <c r="L665" s="202"/>
      <c r="M665" s="202">
        <v>170</v>
      </c>
      <c r="N665" s="202"/>
      <c r="O665" s="202"/>
      <c r="P665" s="202"/>
      <c r="Q665" s="191">
        <v>100</v>
      </c>
      <c r="R665" s="191" t="s">
        <v>398</v>
      </c>
      <c r="S665" s="191" t="s">
        <v>1148</v>
      </c>
    </row>
    <row r="666" spans="1:19" ht="54.75" customHeight="1">
      <c r="A666" s="178"/>
      <c r="B666" s="179" t="s">
        <v>1149</v>
      </c>
      <c r="C666" s="179" t="s">
        <v>28</v>
      </c>
      <c r="D666" s="179" t="s">
        <v>1150</v>
      </c>
      <c r="E666" s="179" t="s">
        <v>372</v>
      </c>
      <c r="F666" s="179" t="s">
        <v>373</v>
      </c>
      <c r="G666" s="179">
        <v>2018</v>
      </c>
      <c r="H666" s="179" t="s">
        <v>1151</v>
      </c>
      <c r="I666" s="202">
        <v>130</v>
      </c>
      <c r="J666" s="202"/>
      <c r="K666" s="202"/>
      <c r="L666" s="202"/>
      <c r="M666" s="202">
        <v>130</v>
      </c>
      <c r="N666" s="202"/>
      <c r="O666" s="202"/>
      <c r="P666" s="202"/>
      <c r="Q666" s="191">
        <v>80</v>
      </c>
      <c r="R666" s="191" t="s">
        <v>398</v>
      </c>
      <c r="S666" s="191" t="s">
        <v>1148</v>
      </c>
    </row>
    <row r="667" spans="1:19" ht="117" customHeight="1">
      <c r="A667" s="178"/>
      <c r="B667" s="179" t="s">
        <v>1152</v>
      </c>
      <c r="C667" s="179" t="s">
        <v>28</v>
      </c>
      <c r="D667" s="179" t="s">
        <v>1153</v>
      </c>
      <c r="E667" s="179" t="s">
        <v>75</v>
      </c>
      <c r="F667" s="179" t="s">
        <v>109</v>
      </c>
      <c r="G667" s="179">
        <v>2018</v>
      </c>
      <c r="H667" s="179" t="s">
        <v>109</v>
      </c>
      <c r="I667" s="202">
        <v>30</v>
      </c>
      <c r="J667" s="202"/>
      <c r="K667" s="202"/>
      <c r="L667" s="202">
        <v>30</v>
      </c>
      <c r="M667" s="202"/>
      <c r="N667" s="202"/>
      <c r="O667" s="202"/>
      <c r="P667" s="202"/>
      <c r="Q667" s="191">
        <v>52</v>
      </c>
      <c r="R667" s="191" t="s">
        <v>398</v>
      </c>
      <c r="S667" s="191" t="s">
        <v>1148</v>
      </c>
    </row>
  </sheetData>
  <sheetProtection/>
  <mergeCells count="20">
    <mergeCell ref="A2:S2"/>
    <mergeCell ref="A3:S3"/>
    <mergeCell ref="E4:F4"/>
    <mergeCell ref="I4:P4"/>
    <mergeCell ref="J5:M5"/>
    <mergeCell ref="A4:A6"/>
    <mergeCell ref="B4:B6"/>
    <mergeCell ref="C4:C6"/>
    <mergeCell ref="D4:D6"/>
    <mergeCell ref="E5:E6"/>
    <mergeCell ref="F5:F6"/>
    <mergeCell ref="G4:G6"/>
    <mergeCell ref="H4:H6"/>
    <mergeCell ref="I5:I6"/>
    <mergeCell ref="N5:N6"/>
    <mergeCell ref="O5:O6"/>
    <mergeCell ref="P5:P6"/>
    <mergeCell ref="Q4:Q6"/>
    <mergeCell ref="R4:R6"/>
    <mergeCell ref="S4:S6"/>
  </mergeCells>
  <conditionalFormatting sqref="Q543">
    <cfRule type="expression" priority="6" dxfId="0" stopIfTrue="1">
      <formula>AND(COUNTIF($Q$543,Q543)&gt;1,NOT(ISBLANK(Q543)))</formula>
    </cfRule>
  </conditionalFormatting>
  <conditionalFormatting sqref="F562">
    <cfRule type="expression" priority="19" dxfId="1" stopIfTrue="1">
      <formula>AND(COUNTIF($F$562,F562)&gt;1,NOT(ISBLANK(F562)))</formula>
    </cfRule>
  </conditionalFormatting>
  <conditionalFormatting sqref="F563">
    <cfRule type="expression" priority="18" dxfId="1" stopIfTrue="1">
      <formula>AND(COUNTIF($F$563,F563)&gt;1,NOT(ISBLANK(F563)))</formula>
    </cfRule>
  </conditionalFormatting>
  <conditionalFormatting sqref="F564">
    <cfRule type="expression" priority="17" dxfId="1" stopIfTrue="1">
      <formula>AND(COUNTIF($F$564,F564)&gt;1,NOT(ISBLANK(F564)))</formula>
    </cfRule>
  </conditionalFormatting>
  <conditionalFormatting sqref="F565">
    <cfRule type="expression" priority="14" dxfId="1" stopIfTrue="1">
      <formula>AND(COUNTIF($F$565,F565)&gt;1,NOT(ISBLANK(F565)))</formula>
    </cfRule>
  </conditionalFormatting>
  <conditionalFormatting sqref="F566">
    <cfRule type="expression" priority="16" dxfId="1" stopIfTrue="1">
      <formula>AND(COUNTIF($F$566,F566)&gt;1,NOT(ISBLANK(F566)))</formula>
    </cfRule>
  </conditionalFormatting>
  <conditionalFormatting sqref="F567">
    <cfRule type="expression" priority="15" dxfId="1" stopIfTrue="1">
      <formula>AND(COUNTIF($F$567,F567)&gt;1,NOT(ISBLANK(F567)))</formula>
    </cfRule>
  </conditionalFormatting>
  <conditionalFormatting sqref="F585">
    <cfRule type="expression" priority="7" dxfId="2" stopIfTrue="1">
      <formula>AND(COUNTIF($F$585,F585)&gt;1,NOT(ISBLANK(F585)))</formula>
    </cfRule>
  </conditionalFormatting>
  <conditionalFormatting sqref="Q626">
    <cfRule type="expression" priority="3" dxfId="0" stopIfTrue="1">
      <formula>AND(COUNTIF($Q$626,Q626)&gt;1,NOT(ISBLANK(Q626)))</formula>
    </cfRule>
    <cfRule type="expression" priority="4" dxfId="0" stopIfTrue="1">
      <formula>AND(COUNTIF($Q$626,Q626)&gt;1,NOT(ISBLANK(Q626)))</formula>
    </cfRule>
  </conditionalFormatting>
  <conditionalFormatting sqref="Q627">
    <cfRule type="expression" priority="1" dxfId="0" stopIfTrue="1">
      <formula>AND(COUNTIF($Q$627,Q627)&gt;1,NOT(ISBLANK(Q627)))</formula>
    </cfRule>
    <cfRule type="expression" priority="2" dxfId="0" stopIfTrue="1">
      <formula>AND(COUNTIF($Q$627,Q627)&gt;1,NOT(ISBLANK(Q627)))</formula>
    </cfRule>
  </conditionalFormatting>
  <conditionalFormatting sqref="Q657">
    <cfRule type="expression" priority="5" dxfId="2" stopIfTrue="1">
      <formula>AND(COUNTIF($Q$657,Q657)&gt;1,NOT(ISBLANK(Q657)))</formula>
    </cfRule>
  </conditionalFormatting>
  <conditionalFormatting sqref="F562:F567">
    <cfRule type="expression" priority="10" dxfId="0" stopIfTrue="1">
      <formula>AND(COUNTIF($F$562:$F$567,F562)&gt;1,NOT(ISBLANK(F562)))</formula>
    </cfRule>
    <cfRule type="expression" priority="11" dxfId="0" stopIfTrue="1">
      <formula>AND(COUNTIF($F$562:$F$567,F562)&gt;1,NOT(ISBLANK(F562)))</formula>
    </cfRule>
    <cfRule type="expression" priority="12" dxfId="0" stopIfTrue="1">
      <formula>AND(COUNTIF($F$562:$F$567,F562)&gt;1,NOT(ISBLANK(F562)))</formula>
    </cfRule>
    <cfRule type="duplicateValues" priority="13" dxfId="3">
      <formula>AND(COUNTIF($F$562:$F$567,A1)&gt;1,NOT(ISBLANK(A1)))</formula>
    </cfRule>
  </conditionalFormatting>
  <conditionalFormatting sqref="F580 E581:F581">
    <cfRule type="expression" priority="8" dxfId="2" stopIfTrue="1">
      <formula>AND(COUNTIF($F$580,E580)+COUNTIF($E$581:$F$581,E580)&gt;1,NOT(ISBLANK(E580)))</formula>
    </cfRule>
  </conditionalFormatting>
  <conditionalFormatting sqref="E582:F582 F586:F589">
    <cfRule type="expression" priority="9" dxfId="2" stopIfTrue="1">
      <formula>AND(COUNTIF($E$582:$F$582,E582)+COUNTIF($F$586:$F$589,E582)&gt;1,NOT(ISBLANK(E582)))</formula>
    </cfRule>
  </conditionalFormatting>
  <printOptions/>
  <pageMargins left="0.83" right="0.67" top="1" bottom="0.79" header="0.51" footer="0.51"/>
  <pageSetup firstPageNumber="2" useFirstPageNumber="1" horizontalDpi="600" verticalDpi="600" orientation="landscape" paperSize="8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52"/>
  <sheetViews>
    <sheetView zoomScaleSheetLayoutView="100" workbookViewId="0" topLeftCell="A1">
      <pane ySplit="7" topLeftCell="A462" activePane="bottomLeft" state="frozen"/>
      <selection pane="bottomLeft" activeCell="D488" sqref="D488"/>
    </sheetView>
  </sheetViews>
  <sheetFormatPr defaultColWidth="9.140625" defaultRowHeight="12.75"/>
  <cols>
    <col min="1" max="1" width="17.8515625" style="113" customWidth="1"/>
    <col min="2" max="2" width="23.140625" style="24" customWidth="1"/>
    <col min="3" max="3" width="5.8515625" style="24" customWidth="1"/>
    <col min="4" max="4" width="25.57421875" style="114" customWidth="1"/>
    <col min="5" max="5" width="10.140625" style="24" customWidth="1"/>
    <col min="6" max="6" width="9.28125" style="24" customWidth="1"/>
    <col min="7" max="7" width="8.8515625" style="24" customWidth="1"/>
    <col min="8" max="8" width="10.28125" style="24" customWidth="1"/>
    <col min="9" max="9" width="8.421875" style="115" customWidth="1"/>
    <col min="10" max="10" width="6.28125" style="115" customWidth="1"/>
    <col min="11" max="11" width="8.00390625" style="115" customWidth="1"/>
    <col min="12" max="16" width="6.28125" style="115" customWidth="1"/>
    <col min="17" max="17" width="6.421875" style="116" customWidth="1"/>
    <col min="18" max="18" width="8.8515625" style="24" customWidth="1"/>
    <col min="19" max="19" width="13.8515625" style="24" customWidth="1"/>
    <col min="20" max="20" width="9.140625" style="24" customWidth="1"/>
    <col min="21" max="21" width="12.8515625" style="24" bestFit="1" customWidth="1"/>
    <col min="22" max="16384" width="9.140625" style="24" customWidth="1"/>
  </cols>
  <sheetData>
    <row r="1" ht="21" customHeight="1">
      <c r="A1" s="117" t="s">
        <v>0</v>
      </c>
    </row>
    <row r="2" spans="1:19" ht="19.5" customHeight="1">
      <c r="A2" s="118" t="s">
        <v>1154</v>
      </c>
      <c r="B2" s="118"/>
      <c r="C2" s="118"/>
      <c r="D2" s="119"/>
      <c r="E2" s="118"/>
      <c r="F2" s="118"/>
      <c r="G2" s="118"/>
      <c r="H2" s="118"/>
      <c r="I2" s="134"/>
      <c r="J2" s="134"/>
      <c r="K2" s="134"/>
      <c r="L2" s="134"/>
      <c r="M2" s="134"/>
      <c r="N2" s="134"/>
      <c r="O2" s="134"/>
      <c r="P2" s="134"/>
      <c r="Q2" s="140"/>
      <c r="R2" s="118"/>
      <c r="S2" s="118"/>
    </row>
    <row r="3" spans="1:19" ht="21.75" customHeight="1">
      <c r="A3" s="120" t="s">
        <v>1155</v>
      </c>
      <c r="B3" s="120"/>
      <c r="C3" s="120"/>
      <c r="D3" s="121"/>
      <c r="E3" s="120"/>
      <c r="F3" s="120"/>
      <c r="G3" s="120"/>
      <c r="H3" s="120"/>
      <c r="I3" s="135"/>
      <c r="J3" s="135"/>
      <c r="K3" s="135"/>
      <c r="L3" s="135"/>
      <c r="M3" s="135"/>
      <c r="N3" s="135"/>
      <c r="O3" s="135"/>
      <c r="P3" s="135"/>
      <c r="Q3" s="141"/>
      <c r="R3" s="120"/>
      <c r="S3" s="120"/>
    </row>
    <row r="4" spans="1:19" ht="15" customHeight="1">
      <c r="A4" s="122" t="s">
        <v>3</v>
      </c>
      <c r="B4" s="123" t="s">
        <v>4</v>
      </c>
      <c r="C4" s="123" t="s">
        <v>5</v>
      </c>
      <c r="D4" s="124" t="s">
        <v>6</v>
      </c>
      <c r="E4" s="123" t="s">
        <v>7</v>
      </c>
      <c r="F4" s="123"/>
      <c r="G4" s="123" t="s">
        <v>8</v>
      </c>
      <c r="H4" s="123" t="s">
        <v>9</v>
      </c>
      <c r="I4" s="136" t="s">
        <v>10</v>
      </c>
      <c r="J4" s="136"/>
      <c r="K4" s="136"/>
      <c r="L4" s="136"/>
      <c r="M4" s="136"/>
      <c r="N4" s="136"/>
      <c r="O4" s="136"/>
      <c r="P4" s="136"/>
      <c r="Q4" s="142" t="s">
        <v>11</v>
      </c>
      <c r="R4" s="123" t="s">
        <v>12</v>
      </c>
      <c r="S4" s="123" t="s">
        <v>13</v>
      </c>
    </row>
    <row r="5" spans="1:19" ht="15" customHeight="1">
      <c r="A5" s="122"/>
      <c r="B5" s="123"/>
      <c r="C5" s="123"/>
      <c r="D5" s="124"/>
      <c r="E5" s="123" t="s">
        <v>14</v>
      </c>
      <c r="F5" s="123" t="s">
        <v>15</v>
      </c>
      <c r="G5" s="123"/>
      <c r="H5" s="123"/>
      <c r="I5" s="136" t="s">
        <v>16</v>
      </c>
      <c r="J5" s="136" t="s">
        <v>17</v>
      </c>
      <c r="K5" s="136"/>
      <c r="L5" s="136"/>
      <c r="M5" s="136"/>
      <c r="N5" s="136" t="s">
        <v>18</v>
      </c>
      <c r="O5" s="136" t="s">
        <v>19</v>
      </c>
      <c r="P5" s="136" t="s">
        <v>20</v>
      </c>
      <c r="Q5" s="142"/>
      <c r="R5" s="123"/>
      <c r="S5" s="123"/>
    </row>
    <row r="6" spans="1:19" ht="15" customHeight="1">
      <c r="A6" s="122"/>
      <c r="B6" s="123"/>
      <c r="C6" s="123"/>
      <c r="D6" s="124"/>
      <c r="E6" s="123"/>
      <c r="F6" s="123"/>
      <c r="G6" s="123"/>
      <c r="H6" s="123"/>
      <c r="I6" s="136"/>
      <c r="J6" s="136" t="s">
        <v>21</v>
      </c>
      <c r="K6" s="136" t="s">
        <v>22</v>
      </c>
      <c r="L6" s="137" t="s">
        <v>23</v>
      </c>
      <c r="M6" s="137" t="s">
        <v>24</v>
      </c>
      <c r="N6" s="136"/>
      <c r="O6" s="136"/>
      <c r="P6" s="136"/>
      <c r="Q6" s="142"/>
      <c r="R6" s="123"/>
      <c r="S6" s="123"/>
    </row>
    <row r="7" spans="1:19" s="36" customFormat="1" ht="15" customHeight="1">
      <c r="A7" s="125" t="s">
        <v>25</v>
      </c>
      <c r="B7" s="126"/>
      <c r="C7" s="126"/>
      <c r="D7" s="52"/>
      <c r="E7" s="126"/>
      <c r="F7" s="126"/>
      <c r="G7" s="126"/>
      <c r="H7" s="126"/>
      <c r="I7" s="138"/>
      <c r="J7" s="138"/>
      <c r="K7" s="138"/>
      <c r="L7" s="138"/>
      <c r="M7" s="138"/>
      <c r="N7" s="139"/>
      <c r="O7" s="138"/>
      <c r="P7" s="138"/>
      <c r="Q7" s="143"/>
      <c r="R7" s="126"/>
      <c r="S7" s="126"/>
    </row>
    <row r="8" spans="1:19" s="36" customFormat="1" ht="28.5" customHeight="1">
      <c r="A8" s="127" t="s">
        <v>26</v>
      </c>
      <c r="B8" s="126" t="s">
        <v>27</v>
      </c>
      <c r="C8" s="126" t="s">
        <v>28</v>
      </c>
      <c r="D8" s="52" t="s">
        <v>1156</v>
      </c>
      <c r="E8" s="126" t="s">
        <v>30</v>
      </c>
      <c r="F8" s="126"/>
      <c r="G8" s="126">
        <v>2019</v>
      </c>
      <c r="H8" s="126" t="s">
        <v>31</v>
      </c>
      <c r="I8" s="138">
        <v>45</v>
      </c>
      <c r="J8" s="138"/>
      <c r="K8" s="138">
        <v>45</v>
      </c>
      <c r="L8" s="138"/>
      <c r="M8" s="138"/>
      <c r="N8" s="138"/>
      <c r="O8" s="138"/>
      <c r="P8" s="138"/>
      <c r="Q8" s="143">
        <v>150</v>
      </c>
      <c r="R8" s="126" t="s">
        <v>32</v>
      </c>
      <c r="S8" s="126" t="s">
        <v>1157</v>
      </c>
    </row>
    <row r="9" spans="1:19" s="36" customFormat="1" ht="15.75" customHeight="1">
      <c r="A9" s="126" t="s">
        <v>37</v>
      </c>
      <c r="B9" s="126"/>
      <c r="C9" s="126"/>
      <c r="D9" s="52"/>
      <c r="E9" s="126"/>
      <c r="F9" s="126"/>
      <c r="G9" s="126"/>
      <c r="H9" s="126"/>
      <c r="I9" s="138"/>
      <c r="J9" s="138"/>
      <c r="K9" s="138"/>
      <c r="L9" s="138"/>
      <c r="M9" s="138"/>
      <c r="N9" s="138"/>
      <c r="O9" s="138"/>
      <c r="P9" s="138"/>
      <c r="Q9" s="143"/>
      <c r="R9" s="126"/>
      <c r="S9" s="126"/>
    </row>
    <row r="10" spans="1:19" s="36" customFormat="1" ht="15.75" customHeight="1">
      <c r="A10" s="128" t="s">
        <v>38</v>
      </c>
      <c r="B10" s="129"/>
      <c r="C10" s="129"/>
      <c r="D10" s="76"/>
      <c r="E10" s="129"/>
      <c r="F10" s="129"/>
      <c r="G10" s="129"/>
      <c r="H10" s="129"/>
      <c r="I10" s="138"/>
      <c r="J10" s="138"/>
      <c r="K10" s="138"/>
      <c r="L10" s="138"/>
      <c r="M10" s="138"/>
      <c r="N10" s="138"/>
      <c r="O10" s="138"/>
      <c r="P10" s="138"/>
      <c r="Q10" s="144"/>
      <c r="R10" s="129"/>
      <c r="S10" s="129"/>
    </row>
    <row r="11" spans="1:19" s="36" customFormat="1" ht="15.75" customHeight="1">
      <c r="A11" s="126" t="s">
        <v>1158</v>
      </c>
      <c r="B11" s="129"/>
      <c r="C11" s="129"/>
      <c r="D11" s="76"/>
      <c r="E11" s="129"/>
      <c r="F11" s="129"/>
      <c r="G11" s="129"/>
      <c r="H11" s="129"/>
      <c r="I11" s="138"/>
      <c r="J11" s="138"/>
      <c r="K11" s="138"/>
      <c r="L11" s="138"/>
      <c r="M11" s="138"/>
      <c r="N11" s="138"/>
      <c r="O11" s="138"/>
      <c r="P11" s="138"/>
      <c r="Q11" s="144"/>
      <c r="R11" s="129"/>
      <c r="S11" s="129"/>
    </row>
    <row r="12" spans="1:19" s="36" customFormat="1" ht="15.75" customHeight="1">
      <c r="A12" s="126" t="s">
        <v>1159</v>
      </c>
      <c r="B12" s="129"/>
      <c r="C12" s="129"/>
      <c r="D12" s="76"/>
      <c r="E12" s="129"/>
      <c r="F12" s="129"/>
      <c r="G12" s="129"/>
      <c r="H12" s="129"/>
      <c r="I12" s="138"/>
      <c r="J12" s="138"/>
      <c r="K12" s="138"/>
      <c r="L12" s="138"/>
      <c r="M12" s="138"/>
      <c r="N12" s="138"/>
      <c r="O12" s="138"/>
      <c r="P12" s="138"/>
      <c r="Q12" s="144"/>
      <c r="R12" s="129"/>
      <c r="S12" s="129"/>
    </row>
    <row r="13" spans="1:19" s="36" customFormat="1" ht="15.75" customHeight="1">
      <c r="A13" s="128" t="s">
        <v>114</v>
      </c>
      <c r="B13" s="126"/>
      <c r="C13" s="126"/>
      <c r="D13" s="52"/>
      <c r="E13" s="126"/>
      <c r="F13" s="126"/>
      <c r="G13" s="126"/>
      <c r="H13" s="126"/>
      <c r="I13" s="138"/>
      <c r="J13" s="138"/>
      <c r="K13" s="138"/>
      <c r="L13" s="138"/>
      <c r="M13" s="138"/>
      <c r="N13" s="138"/>
      <c r="O13" s="138"/>
      <c r="P13" s="138"/>
      <c r="Q13" s="143"/>
      <c r="R13" s="126"/>
      <c r="S13" s="126"/>
    </row>
    <row r="14" spans="1:19" s="36" customFormat="1" ht="15.75" customHeight="1">
      <c r="A14" s="130" t="s">
        <v>115</v>
      </c>
      <c r="B14" s="126"/>
      <c r="C14" s="126"/>
      <c r="D14" s="52"/>
      <c r="E14" s="126"/>
      <c r="F14" s="126"/>
      <c r="G14" s="126"/>
      <c r="H14" s="126"/>
      <c r="I14" s="138"/>
      <c r="J14" s="138"/>
      <c r="K14" s="138"/>
      <c r="L14" s="138"/>
      <c r="M14" s="138"/>
      <c r="N14" s="138"/>
      <c r="O14" s="138"/>
      <c r="P14" s="138"/>
      <c r="Q14" s="143"/>
      <c r="R14" s="126"/>
      <c r="S14" s="126"/>
    </row>
    <row r="15" spans="1:19" s="36" customFormat="1" ht="25.5" customHeight="1">
      <c r="A15" s="130"/>
      <c r="B15" s="126" t="s">
        <v>1160</v>
      </c>
      <c r="C15" s="126" t="s">
        <v>117</v>
      </c>
      <c r="D15" s="52" t="s">
        <v>1161</v>
      </c>
      <c r="E15" s="126" t="s">
        <v>162</v>
      </c>
      <c r="F15" s="126"/>
      <c r="G15" s="126">
        <v>2019</v>
      </c>
      <c r="H15" s="126" t="s">
        <v>31</v>
      </c>
      <c r="I15" s="138">
        <v>334.59</v>
      </c>
      <c r="J15" s="138"/>
      <c r="K15" s="138">
        <v>334.59</v>
      </c>
      <c r="L15" s="138"/>
      <c r="M15" s="138"/>
      <c r="N15" s="138"/>
      <c r="O15" s="138"/>
      <c r="P15" s="138"/>
      <c r="Q15" s="144">
        <v>1268</v>
      </c>
      <c r="R15" s="126" t="s">
        <v>119</v>
      </c>
      <c r="S15" s="126" t="s">
        <v>120</v>
      </c>
    </row>
    <row r="16" spans="1:19" s="36" customFormat="1" ht="25.5" customHeight="1">
      <c r="A16" s="130"/>
      <c r="B16" s="126" t="s">
        <v>1162</v>
      </c>
      <c r="C16" s="126" t="s">
        <v>117</v>
      </c>
      <c r="D16" s="52" t="s">
        <v>1161</v>
      </c>
      <c r="E16" s="126" t="s">
        <v>42</v>
      </c>
      <c r="F16" s="126"/>
      <c r="G16" s="126">
        <v>2019</v>
      </c>
      <c r="H16" s="126" t="s">
        <v>31</v>
      </c>
      <c r="I16" s="138">
        <v>221.86</v>
      </c>
      <c r="J16" s="138"/>
      <c r="K16" s="138">
        <v>221.86</v>
      </c>
      <c r="L16" s="138"/>
      <c r="M16" s="138"/>
      <c r="N16" s="138"/>
      <c r="O16" s="138"/>
      <c r="P16" s="138"/>
      <c r="Q16" s="144">
        <v>1070</v>
      </c>
      <c r="R16" s="126" t="s">
        <v>119</v>
      </c>
      <c r="S16" s="126" t="s">
        <v>120</v>
      </c>
    </row>
    <row r="17" spans="1:19" s="36" customFormat="1" ht="25.5" customHeight="1">
      <c r="A17" s="130"/>
      <c r="B17" s="126" t="s">
        <v>1163</v>
      </c>
      <c r="C17" s="126" t="s">
        <v>117</v>
      </c>
      <c r="D17" s="52" t="s">
        <v>1161</v>
      </c>
      <c r="E17" s="126" t="s">
        <v>185</v>
      </c>
      <c r="F17" s="126"/>
      <c r="G17" s="126">
        <v>2019</v>
      </c>
      <c r="H17" s="126" t="s">
        <v>31</v>
      </c>
      <c r="I17" s="138">
        <v>293.98</v>
      </c>
      <c r="J17" s="138"/>
      <c r="K17" s="138">
        <v>293.98</v>
      </c>
      <c r="L17" s="138"/>
      <c r="M17" s="138"/>
      <c r="N17" s="138"/>
      <c r="O17" s="138"/>
      <c r="P17" s="138"/>
      <c r="Q17" s="144">
        <v>1053</v>
      </c>
      <c r="R17" s="126" t="s">
        <v>119</v>
      </c>
      <c r="S17" s="126" t="s">
        <v>120</v>
      </c>
    </row>
    <row r="18" spans="1:19" s="36" customFormat="1" ht="25.5" customHeight="1">
      <c r="A18" s="130"/>
      <c r="B18" s="126" t="s">
        <v>1164</v>
      </c>
      <c r="C18" s="126" t="s">
        <v>117</v>
      </c>
      <c r="D18" s="52" t="s">
        <v>1161</v>
      </c>
      <c r="E18" s="126" t="s">
        <v>222</v>
      </c>
      <c r="F18" s="126"/>
      <c r="G18" s="126">
        <v>2019</v>
      </c>
      <c r="H18" s="126" t="s">
        <v>31</v>
      </c>
      <c r="I18" s="138">
        <v>309.25</v>
      </c>
      <c r="J18" s="138"/>
      <c r="K18" s="138">
        <v>309.25</v>
      </c>
      <c r="L18" s="138"/>
      <c r="M18" s="138"/>
      <c r="N18" s="138"/>
      <c r="O18" s="138"/>
      <c r="P18" s="138"/>
      <c r="Q18" s="144">
        <v>1063</v>
      </c>
      <c r="R18" s="126" t="s">
        <v>119</v>
      </c>
      <c r="S18" s="126" t="s">
        <v>120</v>
      </c>
    </row>
    <row r="19" spans="1:19" s="36" customFormat="1" ht="25.5" customHeight="1">
      <c r="A19" s="130"/>
      <c r="B19" s="126" t="s">
        <v>1165</v>
      </c>
      <c r="C19" s="126" t="s">
        <v>117</v>
      </c>
      <c r="D19" s="52" t="s">
        <v>1161</v>
      </c>
      <c r="E19" s="126" t="s">
        <v>372</v>
      </c>
      <c r="F19" s="126"/>
      <c r="G19" s="126">
        <v>2019</v>
      </c>
      <c r="H19" s="126" t="s">
        <v>31</v>
      </c>
      <c r="I19" s="138">
        <v>254.59</v>
      </c>
      <c r="J19" s="138"/>
      <c r="K19" s="138">
        <v>254.59</v>
      </c>
      <c r="L19" s="138"/>
      <c r="M19" s="138"/>
      <c r="N19" s="138"/>
      <c r="O19" s="138"/>
      <c r="P19" s="138"/>
      <c r="Q19" s="144">
        <v>516</v>
      </c>
      <c r="R19" s="126" t="s">
        <v>119</v>
      </c>
      <c r="S19" s="126" t="s">
        <v>120</v>
      </c>
    </row>
    <row r="20" spans="1:19" s="36" customFormat="1" ht="25.5" customHeight="1">
      <c r="A20" s="130"/>
      <c r="B20" s="126" t="s">
        <v>1166</v>
      </c>
      <c r="C20" s="126" t="s">
        <v>117</v>
      </c>
      <c r="D20" s="52" t="s">
        <v>1161</v>
      </c>
      <c r="E20" s="126" t="s">
        <v>352</v>
      </c>
      <c r="F20" s="126"/>
      <c r="G20" s="126">
        <v>2019</v>
      </c>
      <c r="H20" s="126" t="s">
        <v>31</v>
      </c>
      <c r="I20" s="138">
        <v>311.91</v>
      </c>
      <c r="J20" s="138"/>
      <c r="K20" s="138">
        <v>311.91</v>
      </c>
      <c r="L20" s="138"/>
      <c r="M20" s="138"/>
      <c r="N20" s="138"/>
      <c r="O20" s="138"/>
      <c r="P20" s="138"/>
      <c r="Q20" s="144">
        <v>586</v>
      </c>
      <c r="R20" s="126" t="s">
        <v>119</v>
      </c>
      <c r="S20" s="126" t="s">
        <v>120</v>
      </c>
    </row>
    <row r="21" spans="1:19" s="36" customFormat="1" ht="25.5" customHeight="1">
      <c r="A21" s="130"/>
      <c r="B21" s="126" t="s">
        <v>1167</v>
      </c>
      <c r="C21" s="126" t="s">
        <v>117</v>
      </c>
      <c r="D21" s="52" t="s">
        <v>1161</v>
      </c>
      <c r="E21" s="126" t="s">
        <v>245</v>
      </c>
      <c r="F21" s="126"/>
      <c r="G21" s="126">
        <v>2019</v>
      </c>
      <c r="H21" s="126" t="s">
        <v>31</v>
      </c>
      <c r="I21" s="138">
        <v>576.01</v>
      </c>
      <c r="J21" s="138"/>
      <c r="K21" s="138">
        <v>576.01</v>
      </c>
      <c r="L21" s="138"/>
      <c r="M21" s="138"/>
      <c r="N21" s="138"/>
      <c r="O21" s="138"/>
      <c r="P21" s="138"/>
      <c r="Q21" s="144">
        <v>1980</v>
      </c>
      <c r="R21" s="126" t="s">
        <v>119</v>
      </c>
      <c r="S21" s="126" t="s">
        <v>120</v>
      </c>
    </row>
    <row r="22" spans="1:19" s="36" customFormat="1" ht="25.5" customHeight="1">
      <c r="A22" s="130"/>
      <c r="B22" s="126" t="s">
        <v>1168</v>
      </c>
      <c r="C22" s="126" t="s">
        <v>117</v>
      </c>
      <c r="D22" s="52" t="s">
        <v>1161</v>
      </c>
      <c r="E22" s="126" t="s">
        <v>276</v>
      </c>
      <c r="F22" s="126"/>
      <c r="G22" s="126">
        <v>2019</v>
      </c>
      <c r="H22" s="126" t="s">
        <v>31</v>
      </c>
      <c r="I22" s="138">
        <v>220.77</v>
      </c>
      <c r="J22" s="138"/>
      <c r="K22" s="138">
        <v>220.77</v>
      </c>
      <c r="L22" s="138"/>
      <c r="M22" s="138"/>
      <c r="N22" s="138"/>
      <c r="O22" s="138"/>
      <c r="P22" s="138"/>
      <c r="Q22" s="144">
        <v>673</v>
      </c>
      <c r="R22" s="126" t="s">
        <v>119</v>
      </c>
      <c r="S22" s="126" t="s">
        <v>120</v>
      </c>
    </row>
    <row r="23" spans="1:19" s="36" customFormat="1" ht="25.5" customHeight="1">
      <c r="A23" s="130"/>
      <c r="B23" s="126" t="s">
        <v>1169</v>
      </c>
      <c r="C23" s="126" t="s">
        <v>117</v>
      </c>
      <c r="D23" s="52" t="s">
        <v>1161</v>
      </c>
      <c r="E23" s="126" t="s">
        <v>213</v>
      </c>
      <c r="F23" s="126"/>
      <c r="G23" s="126">
        <v>2019</v>
      </c>
      <c r="H23" s="126" t="s">
        <v>31</v>
      </c>
      <c r="I23" s="138">
        <v>327.52</v>
      </c>
      <c r="J23" s="138"/>
      <c r="K23" s="138">
        <v>327.52</v>
      </c>
      <c r="L23" s="138"/>
      <c r="M23" s="138"/>
      <c r="N23" s="138"/>
      <c r="O23" s="138"/>
      <c r="P23" s="138"/>
      <c r="Q23" s="144">
        <v>1003</v>
      </c>
      <c r="R23" s="126" t="s">
        <v>119</v>
      </c>
      <c r="S23" s="126" t="s">
        <v>120</v>
      </c>
    </row>
    <row r="24" spans="1:19" s="36" customFormat="1" ht="25.5" customHeight="1">
      <c r="A24" s="130"/>
      <c r="B24" s="126" t="s">
        <v>1170</v>
      </c>
      <c r="C24" s="126" t="s">
        <v>117</v>
      </c>
      <c r="D24" s="52" t="s">
        <v>1161</v>
      </c>
      <c r="E24" s="126" t="s">
        <v>75</v>
      </c>
      <c r="F24" s="126"/>
      <c r="G24" s="126">
        <v>2019</v>
      </c>
      <c r="H24" s="126" t="s">
        <v>31</v>
      </c>
      <c r="I24" s="138">
        <v>349.29</v>
      </c>
      <c r="J24" s="138"/>
      <c r="K24" s="138">
        <v>349.29</v>
      </c>
      <c r="L24" s="138"/>
      <c r="M24" s="138"/>
      <c r="N24" s="138"/>
      <c r="O24" s="138"/>
      <c r="P24" s="138"/>
      <c r="Q24" s="144">
        <v>1482</v>
      </c>
      <c r="R24" s="126" t="s">
        <v>119</v>
      </c>
      <c r="S24" s="126" t="s">
        <v>120</v>
      </c>
    </row>
    <row r="25" spans="1:19" s="36" customFormat="1" ht="25.5" customHeight="1">
      <c r="A25" s="130"/>
      <c r="B25" s="126" t="s">
        <v>1171</v>
      </c>
      <c r="C25" s="126" t="s">
        <v>117</v>
      </c>
      <c r="D25" s="52" t="s">
        <v>1161</v>
      </c>
      <c r="E25" s="126" t="s">
        <v>289</v>
      </c>
      <c r="F25" s="126"/>
      <c r="G25" s="126">
        <v>2019</v>
      </c>
      <c r="H25" s="126" t="s">
        <v>31</v>
      </c>
      <c r="I25" s="138">
        <v>407.1</v>
      </c>
      <c r="J25" s="138"/>
      <c r="K25" s="138">
        <v>407.1</v>
      </c>
      <c r="L25" s="138"/>
      <c r="M25" s="138"/>
      <c r="N25" s="138"/>
      <c r="O25" s="138"/>
      <c r="P25" s="138"/>
      <c r="Q25" s="144">
        <v>1020</v>
      </c>
      <c r="R25" s="126" t="s">
        <v>119</v>
      </c>
      <c r="S25" s="126" t="s">
        <v>120</v>
      </c>
    </row>
    <row r="26" spans="1:19" s="36" customFormat="1" ht="25.5" customHeight="1">
      <c r="A26" s="130"/>
      <c r="B26" s="126" t="s">
        <v>1172</v>
      </c>
      <c r="C26" s="126" t="s">
        <v>117</v>
      </c>
      <c r="D26" s="52" t="s">
        <v>1161</v>
      </c>
      <c r="E26" s="126" t="s">
        <v>313</v>
      </c>
      <c r="F26" s="126"/>
      <c r="G26" s="126">
        <v>2019</v>
      </c>
      <c r="H26" s="126" t="s">
        <v>31</v>
      </c>
      <c r="I26" s="138">
        <v>338.73</v>
      </c>
      <c r="J26" s="138"/>
      <c r="K26" s="138">
        <v>338.73</v>
      </c>
      <c r="L26" s="138"/>
      <c r="M26" s="138"/>
      <c r="N26" s="138"/>
      <c r="O26" s="138"/>
      <c r="P26" s="138"/>
      <c r="Q26" s="144">
        <v>1121</v>
      </c>
      <c r="R26" s="126" t="s">
        <v>119</v>
      </c>
      <c r="S26" s="126" t="s">
        <v>120</v>
      </c>
    </row>
    <row r="27" spans="1:19" s="36" customFormat="1" ht="25.5" customHeight="1">
      <c r="A27" s="130"/>
      <c r="B27" s="126" t="s">
        <v>1173</v>
      </c>
      <c r="C27" s="126" t="s">
        <v>117</v>
      </c>
      <c r="D27" s="52" t="s">
        <v>1161</v>
      </c>
      <c r="E27" s="126" t="s">
        <v>131</v>
      </c>
      <c r="F27" s="126"/>
      <c r="G27" s="126">
        <v>2019</v>
      </c>
      <c r="H27" s="126" t="s">
        <v>31</v>
      </c>
      <c r="I27" s="138">
        <v>549.23</v>
      </c>
      <c r="J27" s="138"/>
      <c r="K27" s="138">
        <v>549.23</v>
      </c>
      <c r="L27" s="138"/>
      <c r="M27" s="138"/>
      <c r="N27" s="138"/>
      <c r="O27" s="138"/>
      <c r="P27" s="138"/>
      <c r="Q27" s="144">
        <v>1891</v>
      </c>
      <c r="R27" s="126" t="s">
        <v>119</v>
      </c>
      <c r="S27" s="126" t="s">
        <v>120</v>
      </c>
    </row>
    <row r="28" spans="1:19" s="36" customFormat="1" ht="25.5" customHeight="1">
      <c r="A28" s="130"/>
      <c r="B28" s="126" t="s">
        <v>1174</v>
      </c>
      <c r="C28" s="126" t="s">
        <v>117</v>
      </c>
      <c r="D28" s="52" t="s">
        <v>1161</v>
      </c>
      <c r="E28" s="126" t="s">
        <v>337</v>
      </c>
      <c r="F28" s="126"/>
      <c r="G28" s="126">
        <v>2019</v>
      </c>
      <c r="H28" s="126" t="s">
        <v>31</v>
      </c>
      <c r="I28" s="138">
        <v>299.53</v>
      </c>
      <c r="J28" s="138"/>
      <c r="K28" s="138">
        <v>299.53</v>
      </c>
      <c r="L28" s="138"/>
      <c r="M28" s="138"/>
      <c r="N28" s="138"/>
      <c r="O28" s="138"/>
      <c r="P28" s="138"/>
      <c r="Q28" s="144">
        <v>945</v>
      </c>
      <c r="R28" s="126" t="s">
        <v>119</v>
      </c>
      <c r="S28" s="126" t="s">
        <v>120</v>
      </c>
    </row>
    <row r="29" spans="1:19" s="36" customFormat="1" ht="25.5" customHeight="1">
      <c r="A29" s="130"/>
      <c r="B29" s="126" t="s">
        <v>1175</v>
      </c>
      <c r="C29" s="126" t="s">
        <v>117</v>
      </c>
      <c r="D29" s="52" t="s">
        <v>1161</v>
      </c>
      <c r="E29" s="126" t="s">
        <v>381</v>
      </c>
      <c r="F29" s="126"/>
      <c r="G29" s="126">
        <v>2019</v>
      </c>
      <c r="H29" s="126" t="s">
        <v>31</v>
      </c>
      <c r="I29" s="138">
        <v>258.91</v>
      </c>
      <c r="J29" s="138"/>
      <c r="K29" s="138">
        <v>258.91</v>
      </c>
      <c r="L29" s="138"/>
      <c r="M29" s="138"/>
      <c r="N29" s="138"/>
      <c r="O29" s="138"/>
      <c r="P29" s="138"/>
      <c r="Q29" s="144">
        <v>773</v>
      </c>
      <c r="R29" s="126" t="s">
        <v>119</v>
      </c>
      <c r="S29" s="126" t="s">
        <v>120</v>
      </c>
    </row>
    <row r="30" spans="1:19" s="36" customFormat="1" ht="15.75" customHeight="1">
      <c r="A30" s="130" t="s">
        <v>1176</v>
      </c>
      <c r="B30" s="126"/>
      <c r="C30" s="126"/>
      <c r="D30" s="52"/>
      <c r="E30" s="126"/>
      <c r="F30" s="126"/>
      <c r="G30" s="126"/>
      <c r="H30" s="126"/>
      <c r="I30" s="138"/>
      <c r="J30" s="138"/>
      <c r="K30" s="138"/>
      <c r="L30" s="138"/>
      <c r="M30" s="138"/>
      <c r="N30" s="138"/>
      <c r="O30" s="138"/>
      <c r="P30" s="138"/>
      <c r="Q30" s="143"/>
      <c r="R30" s="126"/>
      <c r="S30" s="126"/>
    </row>
    <row r="31" spans="1:19" s="36" customFormat="1" ht="15.75" customHeight="1">
      <c r="A31" s="130" t="s">
        <v>128</v>
      </c>
      <c r="B31" s="126"/>
      <c r="C31" s="126"/>
      <c r="D31" s="52"/>
      <c r="E31" s="126"/>
      <c r="F31" s="126"/>
      <c r="G31" s="126"/>
      <c r="H31" s="126"/>
      <c r="I31" s="138"/>
      <c r="J31" s="138"/>
      <c r="K31" s="138"/>
      <c r="L31" s="138"/>
      <c r="M31" s="138"/>
      <c r="N31" s="138"/>
      <c r="O31" s="138"/>
      <c r="P31" s="138"/>
      <c r="Q31" s="143"/>
      <c r="R31" s="126"/>
      <c r="S31" s="126"/>
    </row>
    <row r="32" spans="1:19" s="36" customFormat="1" ht="25.5" customHeight="1">
      <c r="A32" s="130"/>
      <c r="B32" s="126" t="s">
        <v>129</v>
      </c>
      <c r="C32" s="126" t="s">
        <v>117</v>
      </c>
      <c r="D32" s="52" t="s">
        <v>130</v>
      </c>
      <c r="E32" s="126" t="s">
        <v>131</v>
      </c>
      <c r="F32" s="126" t="s">
        <v>132</v>
      </c>
      <c r="G32" s="126">
        <v>2019</v>
      </c>
      <c r="H32" s="126" t="s">
        <v>132</v>
      </c>
      <c r="I32" s="138">
        <v>20</v>
      </c>
      <c r="J32" s="138"/>
      <c r="K32" s="138">
        <v>20</v>
      </c>
      <c r="L32" s="138"/>
      <c r="M32" s="138"/>
      <c r="N32" s="138"/>
      <c r="O32" s="138"/>
      <c r="P32" s="138"/>
      <c r="Q32" s="143">
        <v>50</v>
      </c>
      <c r="R32" s="126" t="s">
        <v>119</v>
      </c>
      <c r="S32" s="126" t="s">
        <v>133</v>
      </c>
    </row>
    <row r="33" spans="1:19" s="36" customFormat="1" ht="25.5" customHeight="1">
      <c r="A33" s="130"/>
      <c r="B33" s="126" t="s">
        <v>134</v>
      </c>
      <c r="C33" s="126" t="s">
        <v>117</v>
      </c>
      <c r="D33" s="52" t="s">
        <v>130</v>
      </c>
      <c r="E33" s="126" t="s">
        <v>131</v>
      </c>
      <c r="F33" s="126" t="s">
        <v>135</v>
      </c>
      <c r="G33" s="126">
        <v>2019</v>
      </c>
      <c r="H33" s="126" t="s">
        <v>135</v>
      </c>
      <c r="I33" s="138">
        <v>20</v>
      </c>
      <c r="J33" s="138"/>
      <c r="K33" s="138">
        <v>20</v>
      </c>
      <c r="L33" s="138"/>
      <c r="M33" s="138"/>
      <c r="N33" s="138"/>
      <c r="O33" s="138"/>
      <c r="P33" s="138"/>
      <c r="Q33" s="126">
        <v>50</v>
      </c>
      <c r="R33" s="126" t="s">
        <v>119</v>
      </c>
      <c r="S33" s="126" t="s">
        <v>133</v>
      </c>
    </row>
    <row r="34" spans="1:19" s="36" customFormat="1" ht="25.5" customHeight="1">
      <c r="A34" s="130"/>
      <c r="B34" s="126" t="s">
        <v>136</v>
      </c>
      <c r="C34" s="126" t="s">
        <v>117</v>
      </c>
      <c r="D34" s="52" t="s">
        <v>130</v>
      </c>
      <c r="E34" s="126" t="s">
        <v>131</v>
      </c>
      <c r="F34" s="126" t="s">
        <v>137</v>
      </c>
      <c r="G34" s="126">
        <v>2019</v>
      </c>
      <c r="H34" s="126" t="s">
        <v>137</v>
      </c>
      <c r="I34" s="138">
        <v>30</v>
      </c>
      <c r="J34" s="138"/>
      <c r="K34" s="138">
        <v>30</v>
      </c>
      <c r="L34" s="138"/>
      <c r="M34" s="138"/>
      <c r="N34" s="138"/>
      <c r="O34" s="138"/>
      <c r="P34" s="138"/>
      <c r="Q34" s="126">
        <v>50</v>
      </c>
      <c r="R34" s="126" t="s">
        <v>119</v>
      </c>
      <c r="S34" s="126" t="s">
        <v>133</v>
      </c>
    </row>
    <row r="35" spans="1:19" s="36" customFormat="1" ht="25.5" customHeight="1">
      <c r="A35" s="130"/>
      <c r="B35" s="126" t="s">
        <v>138</v>
      </c>
      <c r="C35" s="126" t="s">
        <v>117</v>
      </c>
      <c r="D35" s="52" t="s">
        <v>130</v>
      </c>
      <c r="E35" s="126" t="s">
        <v>131</v>
      </c>
      <c r="F35" s="126" t="s">
        <v>139</v>
      </c>
      <c r="G35" s="126">
        <v>2019</v>
      </c>
      <c r="H35" s="126" t="s">
        <v>139</v>
      </c>
      <c r="I35" s="138">
        <v>30</v>
      </c>
      <c r="J35" s="138"/>
      <c r="K35" s="138">
        <v>30</v>
      </c>
      <c r="L35" s="138"/>
      <c r="M35" s="138"/>
      <c r="N35" s="138"/>
      <c r="O35" s="138"/>
      <c r="P35" s="138"/>
      <c r="Q35" s="126">
        <v>50</v>
      </c>
      <c r="R35" s="126" t="s">
        <v>119</v>
      </c>
      <c r="S35" s="126" t="s">
        <v>133</v>
      </c>
    </row>
    <row r="36" spans="1:19" s="36" customFormat="1" ht="25.5" customHeight="1">
      <c r="A36" s="130"/>
      <c r="B36" s="126" t="s">
        <v>140</v>
      </c>
      <c r="C36" s="126" t="s">
        <v>117</v>
      </c>
      <c r="D36" s="52" t="s">
        <v>130</v>
      </c>
      <c r="E36" s="126" t="s">
        <v>131</v>
      </c>
      <c r="F36" s="126" t="s">
        <v>141</v>
      </c>
      <c r="G36" s="126">
        <v>2019</v>
      </c>
      <c r="H36" s="126" t="s">
        <v>141</v>
      </c>
      <c r="I36" s="138">
        <v>20</v>
      </c>
      <c r="J36" s="138"/>
      <c r="K36" s="138">
        <v>20</v>
      </c>
      <c r="L36" s="138"/>
      <c r="M36" s="138"/>
      <c r="N36" s="138"/>
      <c r="O36" s="138"/>
      <c r="P36" s="138"/>
      <c r="Q36" s="126">
        <v>50</v>
      </c>
      <c r="R36" s="126" t="s">
        <v>119</v>
      </c>
      <c r="S36" s="126" t="s">
        <v>133</v>
      </c>
    </row>
    <row r="37" spans="1:19" s="36" customFormat="1" ht="25.5" customHeight="1">
      <c r="A37" s="130"/>
      <c r="B37" s="126" t="s">
        <v>142</v>
      </c>
      <c r="C37" s="126" t="s">
        <v>117</v>
      </c>
      <c r="D37" s="52" t="s">
        <v>130</v>
      </c>
      <c r="E37" s="126" t="s">
        <v>131</v>
      </c>
      <c r="F37" s="126" t="s">
        <v>143</v>
      </c>
      <c r="G37" s="126">
        <v>2019</v>
      </c>
      <c r="H37" s="126" t="s">
        <v>143</v>
      </c>
      <c r="I37" s="138">
        <v>30</v>
      </c>
      <c r="J37" s="138"/>
      <c r="K37" s="138">
        <v>30</v>
      </c>
      <c r="L37" s="138"/>
      <c r="M37" s="138"/>
      <c r="N37" s="138"/>
      <c r="O37" s="138"/>
      <c r="P37" s="138"/>
      <c r="Q37" s="126">
        <v>50</v>
      </c>
      <c r="R37" s="126" t="s">
        <v>119</v>
      </c>
      <c r="S37" s="126" t="s">
        <v>133</v>
      </c>
    </row>
    <row r="38" spans="1:19" s="36" customFormat="1" ht="25.5" customHeight="1">
      <c r="A38" s="130"/>
      <c r="B38" s="126" t="s">
        <v>148</v>
      </c>
      <c r="C38" s="126" t="s">
        <v>117</v>
      </c>
      <c r="D38" s="52" t="s">
        <v>130</v>
      </c>
      <c r="E38" s="126" t="s">
        <v>131</v>
      </c>
      <c r="F38" s="126" t="s">
        <v>149</v>
      </c>
      <c r="G38" s="126">
        <v>2019</v>
      </c>
      <c r="H38" s="126" t="s">
        <v>149</v>
      </c>
      <c r="I38" s="138">
        <v>30</v>
      </c>
      <c r="J38" s="138"/>
      <c r="K38" s="138">
        <v>30</v>
      </c>
      <c r="L38" s="138"/>
      <c r="M38" s="138"/>
      <c r="N38" s="138"/>
      <c r="O38" s="138"/>
      <c r="P38" s="138"/>
      <c r="Q38" s="126">
        <v>50</v>
      </c>
      <c r="R38" s="126" t="s">
        <v>119</v>
      </c>
      <c r="S38" s="126" t="s">
        <v>133</v>
      </c>
    </row>
    <row r="39" spans="1:19" s="36" customFormat="1" ht="25.5" customHeight="1">
      <c r="A39" s="130"/>
      <c r="B39" s="126" t="s">
        <v>150</v>
      </c>
      <c r="C39" s="126" t="s">
        <v>117</v>
      </c>
      <c r="D39" s="52" t="s">
        <v>130</v>
      </c>
      <c r="E39" s="126" t="s">
        <v>131</v>
      </c>
      <c r="F39" s="126" t="s">
        <v>151</v>
      </c>
      <c r="G39" s="126">
        <v>2019</v>
      </c>
      <c r="H39" s="126" t="s">
        <v>151</v>
      </c>
      <c r="I39" s="138">
        <v>30</v>
      </c>
      <c r="J39" s="138"/>
      <c r="K39" s="138">
        <v>30</v>
      </c>
      <c r="L39" s="138"/>
      <c r="M39" s="138"/>
      <c r="N39" s="138"/>
      <c r="O39" s="138"/>
      <c r="P39" s="138"/>
      <c r="Q39" s="126">
        <v>50</v>
      </c>
      <c r="R39" s="126" t="s">
        <v>119</v>
      </c>
      <c r="S39" s="126" t="s">
        <v>133</v>
      </c>
    </row>
    <row r="40" spans="1:19" s="36" customFormat="1" ht="25.5" customHeight="1">
      <c r="A40" s="130"/>
      <c r="B40" s="126" t="s">
        <v>152</v>
      </c>
      <c r="C40" s="126" t="s">
        <v>117</v>
      </c>
      <c r="D40" s="52" t="s">
        <v>130</v>
      </c>
      <c r="E40" s="126" t="s">
        <v>131</v>
      </c>
      <c r="F40" s="126" t="s">
        <v>153</v>
      </c>
      <c r="G40" s="126">
        <v>2019</v>
      </c>
      <c r="H40" s="126" t="s">
        <v>153</v>
      </c>
      <c r="I40" s="138">
        <v>30</v>
      </c>
      <c r="J40" s="138"/>
      <c r="K40" s="138">
        <v>30</v>
      </c>
      <c r="L40" s="138"/>
      <c r="M40" s="138"/>
      <c r="N40" s="138"/>
      <c r="O40" s="138"/>
      <c r="P40" s="138"/>
      <c r="Q40" s="126">
        <v>50</v>
      </c>
      <c r="R40" s="126" t="s">
        <v>119</v>
      </c>
      <c r="S40" s="126" t="s">
        <v>133</v>
      </c>
    </row>
    <row r="41" spans="1:19" s="36" customFormat="1" ht="25.5" customHeight="1">
      <c r="A41" s="130"/>
      <c r="B41" s="126" t="s">
        <v>154</v>
      </c>
      <c r="C41" s="126" t="s">
        <v>117</v>
      </c>
      <c r="D41" s="52" t="s">
        <v>130</v>
      </c>
      <c r="E41" s="126" t="s">
        <v>131</v>
      </c>
      <c r="F41" s="126" t="s">
        <v>155</v>
      </c>
      <c r="G41" s="126">
        <v>2019</v>
      </c>
      <c r="H41" s="126" t="s">
        <v>155</v>
      </c>
      <c r="I41" s="138">
        <v>20</v>
      </c>
      <c r="J41" s="138"/>
      <c r="K41" s="138">
        <v>20</v>
      </c>
      <c r="L41" s="138"/>
      <c r="M41" s="138"/>
      <c r="N41" s="138"/>
      <c r="O41" s="138"/>
      <c r="P41" s="138"/>
      <c r="Q41" s="126">
        <v>50</v>
      </c>
      <c r="R41" s="126" t="s">
        <v>119</v>
      </c>
      <c r="S41" s="126" t="s">
        <v>133</v>
      </c>
    </row>
    <row r="42" spans="1:19" s="36" customFormat="1" ht="25.5" customHeight="1">
      <c r="A42" s="130"/>
      <c r="B42" s="126" t="s">
        <v>156</v>
      </c>
      <c r="C42" s="126" t="s">
        <v>117</v>
      </c>
      <c r="D42" s="52" t="s">
        <v>130</v>
      </c>
      <c r="E42" s="126" t="s">
        <v>131</v>
      </c>
      <c r="F42" s="126" t="s">
        <v>157</v>
      </c>
      <c r="G42" s="126">
        <v>2019</v>
      </c>
      <c r="H42" s="126" t="s">
        <v>157</v>
      </c>
      <c r="I42" s="138">
        <v>20</v>
      </c>
      <c r="J42" s="138"/>
      <c r="K42" s="138">
        <v>20</v>
      </c>
      <c r="L42" s="138"/>
      <c r="M42" s="138"/>
      <c r="N42" s="138"/>
      <c r="O42" s="138"/>
      <c r="P42" s="138"/>
      <c r="Q42" s="126">
        <v>50</v>
      </c>
      <c r="R42" s="126" t="s">
        <v>119</v>
      </c>
      <c r="S42" s="126" t="s">
        <v>133</v>
      </c>
    </row>
    <row r="43" spans="1:19" s="36" customFormat="1" ht="25.5" customHeight="1">
      <c r="A43" s="130"/>
      <c r="B43" s="126" t="s">
        <v>159</v>
      </c>
      <c r="C43" s="126" t="s">
        <v>117</v>
      </c>
      <c r="D43" s="52" t="s">
        <v>130</v>
      </c>
      <c r="E43" s="126" t="s">
        <v>131</v>
      </c>
      <c r="F43" s="126" t="s">
        <v>160</v>
      </c>
      <c r="G43" s="126">
        <v>2019</v>
      </c>
      <c r="H43" s="126" t="s">
        <v>160</v>
      </c>
      <c r="I43" s="138">
        <v>20</v>
      </c>
      <c r="J43" s="138"/>
      <c r="K43" s="138">
        <v>20</v>
      </c>
      <c r="L43" s="138"/>
      <c r="M43" s="138"/>
      <c r="N43" s="138"/>
      <c r="O43" s="138"/>
      <c r="P43" s="138"/>
      <c r="Q43" s="126">
        <v>50</v>
      </c>
      <c r="R43" s="126" t="s">
        <v>119</v>
      </c>
      <c r="S43" s="126" t="s">
        <v>133</v>
      </c>
    </row>
    <row r="44" spans="1:19" s="36" customFormat="1" ht="25.5" customHeight="1">
      <c r="A44" s="131"/>
      <c r="B44" s="126" t="s">
        <v>161</v>
      </c>
      <c r="C44" s="126" t="s">
        <v>117</v>
      </c>
      <c r="D44" s="52" t="s">
        <v>130</v>
      </c>
      <c r="E44" s="126" t="s">
        <v>162</v>
      </c>
      <c r="F44" s="126" t="s">
        <v>163</v>
      </c>
      <c r="G44" s="126">
        <v>2019</v>
      </c>
      <c r="H44" s="132" t="s">
        <v>163</v>
      </c>
      <c r="I44" s="138">
        <v>20</v>
      </c>
      <c r="J44" s="138"/>
      <c r="K44" s="138">
        <v>20</v>
      </c>
      <c r="L44" s="138"/>
      <c r="M44" s="138"/>
      <c r="N44" s="138"/>
      <c r="O44" s="138"/>
      <c r="P44" s="138"/>
      <c r="Q44" s="132">
        <v>50</v>
      </c>
      <c r="R44" s="126" t="s">
        <v>119</v>
      </c>
      <c r="S44" s="126" t="s">
        <v>133</v>
      </c>
    </row>
    <row r="45" spans="1:19" s="36" customFormat="1" ht="25.5" customHeight="1">
      <c r="A45" s="131"/>
      <c r="B45" s="126" t="s">
        <v>164</v>
      </c>
      <c r="C45" s="126" t="s">
        <v>117</v>
      </c>
      <c r="D45" s="52" t="s">
        <v>130</v>
      </c>
      <c r="E45" s="126" t="s">
        <v>162</v>
      </c>
      <c r="F45" s="126" t="s">
        <v>165</v>
      </c>
      <c r="G45" s="126">
        <v>2019</v>
      </c>
      <c r="H45" s="132" t="s">
        <v>165</v>
      </c>
      <c r="I45" s="138">
        <v>20</v>
      </c>
      <c r="J45" s="138"/>
      <c r="K45" s="138">
        <v>20</v>
      </c>
      <c r="L45" s="138"/>
      <c r="M45" s="138"/>
      <c r="N45" s="138"/>
      <c r="O45" s="138"/>
      <c r="P45" s="138"/>
      <c r="Q45" s="132">
        <v>50</v>
      </c>
      <c r="R45" s="126" t="s">
        <v>119</v>
      </c>
      <c r="S45" s="126" t="s">
        <v>133</v>
      </c>
    </row>
    <row r="46" spans="1:19" s="36" customFormat="1" ht="25.5" customHeight="1">
      <c r="A46" s="131"/>
      <c r="B46" s="126" t="s">
        <v>166</v>
      </c>
      <c r="C46" s="126" t="s">
        <v>117</v>
      </c>
      <c r="D46" s="52" t="s">
        <v>130</v>
      </c>
      <c r="E46" s="126" t="s">
        <v>162</v>
      </c>
      <c r="F46" s="126" t="s">
        <v>167</v>
      </c>
      <c r="G46" s="126">
        <v>2019</v>
      </c>
      <c r="H46" s="133" t="s">
        <v>167</v>
      </c>
      <c r="I46" s="138">
        <v>20</v>
      </c>
      <c r="J46" s="138"/>
      <c r="K46" s="138">
        <v>20</v>
      </c>
      <c r="L46" s="138"/>
      <c r="M46" s="138"/>
      <c r="N46" s="138"/>
      <c r="O46" s="138"/>
      <c r="P46" s="138"/>
      <c r="Q46" s="132">
        <v>50</v>
      </c>
      <c r="R46" s="126" t="s">
        <v>119</v>
      </c>
      <c r="S46" s="126" t="s">
        <v>133</v>
      </c>
    </row>
    <row r="47" spans="1:19" s="36" customFormat="1" ht="25.5" customHeight="1">
      <c r="A47" s="131"/>
      <c r="B47" s="126" t="s">
        <v>168</v>
      </c>
      <c r="C47" s="126" t="s">
        <v>117</v>
      </c>
      <c r="D47" s="52" t="s">
        <v>130</v>
      </c>
      <c r="E47" s="126" t="s">
        <v>162</v>
      </c>
      <c r="F47" s="126" t="s">
        <v>169</v>
      </c>
      <c r="G47" s="126">
        <v>2019</v>
      </c>
      <c r="H47" s="133" t="s">
        <v>169</v>
      </c>
      <c r="I47" s="138">
        <v>30</v>
      </c>
      <c r="J47" s="138"/>
      <c r="K47" s="138">
        <v>30</v>
      </c>
      <c r="L47" s="138"/>
      <c r="M47" s="138"/>
      <c r="N47" s="138"/>
      <c r="O47" s="138"/>
      <c r="P47" s="138"/>
      <c r="Q47" s="132">
        <v>50</v>
      </c>
      <c r="R47" s="126" t="s">
        <v>119</v>
      </c>
      <c r="S47" s="126" t="s">
        <v>133</v>
      </c>
    </row>
    <row r="48" spans="1:19" s="36" customFormat="1" ht="25.5" customHeight="1">
      <c r="A48" s="131"/>
      <c r="B48" s="126" t="s">
        <v>170</v>
      </c>
      <c r="C48" s="126" t="s">
        <v>117</v>
      </c>
      <c r="D48" s="52" t="s">
        <v>130</v>
      </c>
      <c r="E48" s="126" t="s">
        <v>162</v>
      </c>
      <c r="F48" s="126" t="s">
        <v>171</v>
      </c>
      <c r="G48" s="126">
        <v>2019</v>
      </c>
      <c r="H48" s="133" t="s">
        <v>171</v>
      </c>
      <c r="I48" s="138">
        <v>30</v>
      </c>
      <c r="J48" s="138"/>
      <c r="K48" s="138">
        <v>30</v>
      </c>
      <c r="L48" s="138"/>
      <c r="M48" s="138"/>
      <c r="N48" s="138"/>
      <c r="O48" s="138"/>
      <c r="P48" s="138"/>
      <c r="Q48" s="132">
        <v>50</v>
      </c>
      <c r="R48" s="126" t="s">
        <v>119</v>
      </c>
      <c r="S48" s="126" t="s">
        <v>133</v>
      </c>
    </row>
    <row r="49" spans="1:19" s="36" customFormat="1" ht="25.5" customHeight="1">
      <c r="A49" s="131"/>
      <c r="B49" s="126" t="s">
        <v>172</v>
      </c>
      <c r="C49" s="126" t="s">
        <v>117</v>
      </c>
      <c r="D49" s="52" t="s">
        <v>130</v>
      </c>
      <c r="E49" s="126" t="s">
        <v>162</v>
      </c>
      <c r="F49" s="126" t="s">
        <v>173</v>
      </c>
      <c r="G49" s="126">
        <v>2019</v>
      </c>
      <c r="H49" s="133" t="s">
        <v>173</v>
      </c>
      <c r="I49" s="138">
        <v>20</v>
      </c>
      <c r="J49" s="138"/>
      <c r="K49" s="138">
        <v>20</v>
      </c>
      <c r="L49" s="138"/>
      <c r="M49" s="138"/>
      <c r="N49" s="138"/>
      <c r="O49" s="138"/>
      <c r="P49" s="138"/>
      <c r="Q49" s="132">
        <v>50</v>
      </c>
      <c r="R49" s="126" t="s">
        <v>119</v>
      </c>
      <c r="S49" s="126" t="s">
        <v>133</v>
      </c>
    </row>
    <row r="50" spans="1:19" s="36" customFormat="1" ht="25.5" customHeight="1">
      <c r="A50" s="131"/>
      <c r="B50" s="126" t="s">
        <v>174</v>
      </c>
      <c r="C50" s="126" t="s">
        <v>117</v>
      </c>
      <c r="D50" s="52" t="s">
        <v>130</v>
      </c>
      <c r="E50" s="126" t="s">
        <v>162</v>
      </c>
      <c r="F50" s="126" t="s">
        <v>175</v>
      </c>
      <c r="G50" s="126">
        <v>2019</v>
      </c>
      <c r="H50" s="133" t="s">
        <v>175</v>
      </c>
      <c r="I50" s="138">
        <v>20</v>
      </c>
      <c r="J50" s="138"/>
      <c r="K50" s="138">
        <v>20</v>
      </c>
      <c r="L50" s="138"/>
      <c r="M50" s="138"/>
      <c r="N50" s="138"/>
      <c r="O50" s="138"/>
      <c r="P50" s="138"/>
      <c r="Q50" s="132">
        <v>50</v>
      </c>
      <c r="R50" s="126" t="s">
        <v>119</v>
      </c>
      <c r="S50" s="126" t="s">
        <v>133</v>
      </c>
    </row>
    <row r="51" spans="1:19" s="36" customFormat="1" ht="25.5" customHeight="1">
      <c r="A51" s="131"/>
      <c r="B51" s="126" t="s">
        <v>176</v>
      </c>
      <c r="C51" s="126" t="s">
        <v>117</v>
      </c>
      <c r="D51" s="52" t="s">
        <v>130</v>
      </c>
      <c r="E51" s="126" t="s">
        <v>162</v>
      </c>
      <c r="F51" s="126" t="s">
        <v>177</v>
      </c>
      <c r="G51" s="126">
        <v>2019</v>
      </c>
      <c r="H51" s="132" t="s">
        <v>177</v>
      </c>
      <c r="I51" s="138">
        <v>20</v>
      </c>
      <c r="J51" s="138"/>
      <c r="K51" s="138">
        <v>20</v>
      </c>
      <c r="L51" s="138"/>
      <c r="M51" s="138"/>
      <c r="N51" s="138"/>
      <c r="O51" s="138"/>
      <c r="P51" s="138"/>
      <c r="Q51" s="132">
        <v>50</v>
      </c>
      <c r="R51" s="126" t="s">
        <v>119</v>
      </c>
      <c r="S51" s="126" t="s">
        <v>133</v>
      </c>
    </row>
    <row r="52" spans="1:19" s="36" customFormat="1" ht="25.5" customHeight="1">
      <c r="A52" s="131"/>
      <c r="B52" s="126" t="s">
        <v>178</v>
      </c>
      <c r="C52" s="126" t="s">
        <v>117</v>
      </c>
      <c r="D52" s="52" t="s">
        <v>130</v>
      </c>
      <c r="E52" s="126" t="s">
        <v>162</v>
      </c>
      <c r="F52" s="126" t="s">
        <v>179</v>
      </c>
      <c r="G52" s="126">
        <v>2019</v>
      </c>
      <c r="H52" s="133" t="s">
        <v>179</v>
      </c>
      <c r="I52" s="138">
        <v>30</v>
      </c>
      <c r="J52" s="138"/>
      <c r="K52" s="138">
        <v>30</v>
      </c>
      <c r="L52" s="138"/>
      <c r="M52" s="138"/>
      <c r="N52" s="138"/>
      <c r="O52" s="138"/>
      <c r="P52" s="138"/>
      <c r="Q52" s="132">
        <v>50</v>
      </c>
      <c r="R52" s="126" t="s">
        <v>119</v>
      </c>
      <c r="S52" s="126" t="s">
        <v>133</v>
      </c>
    </row>
    <row r="53" spans="1:19" s="36" customFormat="1" ht="25.5" customHeight="1">
      <c r="A53" s="131"/>
      <c r="B53" s="126" t="s">
        <v>180</v>
      </c>
      <c r="C53" s="126" t="s">
        <v>117</v>
      </c>
      <c r="D53" s="52" t="s">
        <v>130</v>
      </c>
      <c r="E53" s="126" t="s">
        <v>162</v>
      </c>
      <c r="F53" s="126" t="s">
        <v>181</v>
      </c>
      <c r="G53" s="126">
        <v>2019</v>
      </c>
      <c r="H53" s="133" t="s">
        <v>181</v>
      </c>
      <c r="I53" s="138">
        <v>20</v>
      </c>
      <c r="J53" s="138"/>
      <c r="K53" s="138">
        <v>20</v>
      </c>
      <c r="L53" s="138"/>
      <c r="M53" s="138"/>
      <c r="N53" s="138"/>
      <c r="O53" s="138"/>
      <c r="P53" s="138"/>
      <c r="Q53" s="132">
        <v>50</v>
      </c>
      <c r="R53" s="126" t="s">
        <v>119</v>
      </c>
      <c r="S53" s="126" t="s">
        <v>133</v>
      </c>
    </row>
    <row r="54" spans="1:19" s="36" customFormat="1" ht="25.5" customHeight="1">
      <c r="A54" s="131"/>
      <c r="B54" s="126" t="s">
        <v>182</v>
      </c>
      <c r="C54" s="126" t="s">
        <v>117</v>
      </c>
      <c r="D54" s="52" t="s">
        <v>130</v>
      </c>
      <c r="E54" s="126" t="s">
        <v>162</v>
      </c>
      <c r="F54" s="126" t="s">
        <v>183</v>
      </c>
      <c r="G54" s="126">
        <v>2019</v>
      </c>
      <c r="H54" s="133" t="s">
        <v>183</v>
      </c>
      <c r="I54" s="138">
        <v>20</v>
      </c>
      <c r="J54" s="138"/>
      <c r="K54" s="138">
        <v>20</v>
      </c>
      <c r="L54" s="138"/>
      <c r="M54" s="138"/>
      <c r="N54" s="138"/>
      <c r="O54" s="138"/>
      <c r="P54" s="138"/>
      <c r="Q54" s="132">
        <v>50</v>
      </c>
      <c r="R54" s="126" t="s">
        <v>119</v>
      </c>
      <c r="S54" s="126" t="s">
        <v>133</v>
      </c>
    </row>
    <row r="55" spans="1:19" s="36" customFormat="1" ht="25.5" customHeight="1">
      <c r="A55" s="127"/>
      <c r="B55" s="126" t="s">
        <v>184</v>
      </c>
      <c r="C55" s="126" t="s">
        <v>117</v>
      </c>
      <c r="D55" s="52" t="s">
        <v>130</v>
      </c>
      <c r="E55" s="126" t="s">
        <v>185</v>
      </c>
      <c r="F55" s="126" t="s">
        <v>186</v>
      </c>
      <c r="G55" s="126">
        <v>2019</v>
      </c>
      <c r="H55" s="126" t="s">
        <v>186</v>
      </c>
      <c r="I55" s="138">
        <v>30</v>
      </c>
      <c r="J55" s="138"/>
      <c r="K55" s="138">
        <v>30</v>
      </c>
      <c r="L55" s="138"/>
      <c r="M55" s="138"/>
      <c r="N55" s="138"/>
      <c r="O55" s="138"/>
      <c r="P55" s="138"/>
      <c r="Q55" s="145">
        <v>50</v>
      </c>
      <c r="R55" s="126" t="s">
        <v>119</v>
      </c>
      <c r="S55" s="126" t="s">
        <v>133</v>
      </c>
    </row>
    <row r="56" spans="1:19" s="36" customFormat="1" ht="25.5" customHeight="1">
      <c r="A56" s="127"/>
      <c r="B56" s="126" t="s">
        <v>187</v>
      </c>
      <c r="C56" s="126" t="s">
        <v>117</v>
      </c>
      <c r="D56" s="52" t="s">
        <v>1177</v>
      </c>
      <c r="E56" s="126" t="s">
        <v>185</v>
      </c>
      <c r="F56" s="126" t="s">
        <v>189</v>
      </c>
      <c r="G56" s="126">
        <v>2019</v>
      </c>
      <c r="H56" s="126" t="s">
        <v>189</v>
      </c>
      <c r="I56" s="138">
        <v>20</v>
      </c>
      <c r="J56" s="138"/>
      <c r="K56" s="138">
        <v>20</v>
      </c>
      <c r="L56" s="138"/>
      <c r="M56" s="138"/>
      <c r="N56" s="138"/>
      <c r="O56" s="138"/>
      <c r="P56" s="138"/>
      <c r="Q56" s="145">
        <v>50</v>
      </c>
      <c r="R56" s="126" t="s">
        <v>119</v>
      </c>
      <c r="S56" s="126" t="s">
        <v>133</v>
      </c>
    </row>
    <row r="57" spans="1:19" s="36" customFormat="1" ht="25.5" customHeight="1">
      <c r="A57" s="127"/>
      <c r="B57" s="126" t="s">
        <v>190</v>
      </c>
      <c r="C57" s="126" t="s">
        <v>117</v>
      </c>
      <c r="D57" s="52" t="s">
        <v>1177</v>
      </c>
      <c r="E57" s="126" t="s">
        <v>185</v>
      </c>
      <c r="F57" s="126" t="s">
        <v>191</v>
      </c>
      <c r="G57" s="126">
        <v>2019</v>
      </c>
      <c r="H57" s="126" t="s">
        <v>191</v>
      </c>
      <c r="I57" s="138">
        <v>30</v>
      </c>
      <c r="J57" s="138"/>
      <c r="K57" s="138">
        <v>30</v>
      </c>
      <c r="L57" s="138"/>
      <c r="M57" s="138"/>
      <c r="N57" s="138"/>
      <c r="O57" s="138"/>
      <c r="P57" s="138"/>
      <c r="Q57" s="145">
        <v>50</v>
      </c>
      <c r="R57" s="126" t="s">
        <v>119</v>
      </c>
      <c r="S57" s="126" t="s">
        <v>133</v>
      </c>
    </row>
    <row r="58" spans="1:19" s="36" customFormat="1" ht="25.5" customHeight="1">
      <c r="A58" s="127"/>
      <c r="B58" s="126" t="s">
        <v>192</v>
      </c>
      <c r="C58" s="126" t="s">
        <v>117</v>
      </c>
      <c r="D58" s="52" t="s">
        <v>1177</v>
      </c>
      <c r="E58" s="126" t="s">
        <v>185</v>
      </c>
      <c r="F58" s="126" t="s">
        <v>193</v>
      </c>
      <c r="G58" s="126">
        <v>2019</v>
      </c>
      <c r="H58" s="126" t="s">
        <v>193</v>
      </c>
      <c r="I58" s="138">
        <v>20</v>
      </c>
      <c r="J58" s="138"/>
      <c r="K58" s="138">
        <v>20</v>
      </c>
      <c r="L58" s="138"/>
      <c r="M58" s="138"/>
      <c r="N58" s="138"/>
      <c r="O58" s="138"/>
      <c r="P58" s="138"/>
      <c r="Q58" s="145">
        <v>50</v>
      </c>
      <c r="R58" s="126" t="s">
        <v>119</v>
      </c>
      <c r="S58" s="126" t="s">
        <v>133</v>
      </c>
    </row>
    <row r="59" spans="1:19" s="36" customFormat="1" ht="25.5" customHeight="1">
      <c r="A59" s="127"/>
      <c r="B59" s="126" t="s">
        <v>194</v>
      </c>
      <c r="C59" s="126" t="s">
        <v>117</v>
      </c>
      <c r="D59" s="52" t="s">
        <v>1177</v>
      </c>
      <c r="E59" s="126" t="s">
        <v>185</v>
      </c>
      <c r="F59" s="126" t="s">
        <v>195</v>
      </c>
      <c r="G59" s="126">
        <v>2019</v>
      </c>
      <c r="H59" s="126" t="s">
        <v>195</v>
      </c>
      <c r="I59" s="138">
        <v>20</v>
      </c>
      <c r="J59" s="138"/>
      <c r="K59" s="138">
        <v>20</v>
      </c>
      <c r="L59" s="138"/>
      <c r="M59" s="138"/>
      <c r="N59" s="138"/>
      <c r="O59" s="138"/>
      <c r="P59" s="138"/>
      <c r="Q59" s="126">
        <v>50</v>
      </c>
      <c r="R59" s="126" t="s">
        <v>119</v>
      </c>
      <c r="S59" s="126" t="s">
        <v>133</v>
      </c>
    </row>
    <row r="60" spans="1:19" s="36" customFormat="1" ht="25.5" customHeight="1">
      <c r="A60" s="127"/>
      <c r="B60" s="126" t="s">
        <v>196</v>
      </c>
      <c r="C60" s="126" t="s">
        <v>117</v>
      </c>
      <c r="D60" s="52" t="s">
        <v>1177</v>
      </c>
      <c r="E60" s="126" t="s">
        <v>185</v>
      </c>
      <c r="F60" s="126" t="s">
        <v>197</v>
      </c>
      <c r="G60" s="126">
        <v>2019</v>
      </c>
      <c r="H60" s="126" t="s">
        <v>197</v>
      </c>
      <c r="I60" s="138">
        <v>20</v>
      </c>
      <c r="J60" s="138"/>
      <c r="K60" s="138">
        <v>20</v>
      </c>
      <c r="L60" s="138"/>
      <c r="M60" s="138"/>
      <c r="N60" s="138"/>
      <c r="O60" s="138"/>
      <c r="P60" s="138"/>
      <c r="Q60" s="145">
        <v>50</v>
      </c>
      <c r="R60" s="126" t="s">
        <v>119</v>
      </c>
      <c r="S60" s="126" t="s">
        <v>133</v>
      </c>
    </row>
    <row r="61" spans="1:19" s="36" customFormat="1" ht="25.5" customHeight="1">
      <c r="A61" s="127"/>
      <c r="B61" s="126" t="s">
        <v>198</v>
      </c>
      <c r="C61" s="126" t="s">
        <v>117</v>
      </c>
      <c r="D61" s="52" t="s">
        <v>1177</v>
      </c>
      <c r="E61" s="126" t="s">
        <v>185</v>
      </c>
      <c r="F61" s="126" t="s">
        <v>199</v>
      </c>
      <c r="G61" s="126">
        <v>2019</v>
      </c>
      <c r="H61" s="126" t="s">
        <v>199</v>
      </c>
      <c r="I61" s="138">
        <v>20</v>
      </c>
      <c r="J61" s="138"/>
      <c r="K61" s="138">
        <v>20</v>
      </c>
      <c r="L61" s="138"/>
      <c r="M61" s="138"/>
      <c r="N61" s="138"/>
      <c r="O61" s="138"/>
      <c r="P61" s="138"/>
      <c r="Q61" s="145">
        <v>50</v>
      </c>
      <c r="R61" s="126" t="s">
        <v>119</v>
      </c>
      <c r="S61" s="126" t="s">
        <v>133</v>
      </c>
    </row>
    <row r="62" spans="1:19" s="36" customFormat="1" ht="25.5" customHeight="1">
      <c r="A62" s="127"/>
      <c r="B62" s="126" t="s">
        <v>200</v>
      </c>
      <c r="C62" s="126" t="s">
        <v>117</v>
      </c>
      <c r="D62" s="52" t="s">
        <v>1177</v>
      </c>
      <c r="E62" s="126" t="s">
        <v>185</v>
      </c>
      <c r="F62" s="126" t="s">
        <v>201</v>
      </c>
      <c r="G62" s="126">
        <v>2019</v>
      </c>
      <c r="H62" s="126" t="s">
        <v>201</v>
      </c>
      <c r="I62" s="138">
        <v>30</v>
      </c>
      <c r="J62" s="138"/>
      <c r="K62" s="138">
        <v>30</v>
      </c>
      <c r="L62" s="138"/>
      <c r="M62" s="138"/>
      <c r="N62" s="138"/>
      <c r="O62" s="138" t="s">
        <v>202</v>
      </c>
      <c r="P62" s="138"/>
      <c r="Q62" s="145">
        <v>50</v>
      </c>
      <c r="R62" s="126" t="s">
        <v>119</v>
      </c>
      <c r="S62" s="126" t="s">
        <v>133</v>
      </c>
    </row>
    <row r="63" spans="1:19" s="36" customFormat="1" ht="25.5" customHeight="1">
      <c r="A63" s="127"/>
      <c r="B63" s="126" t="s">
        <v>203</v>
      </c>
      <c r="C63" s="126" t="s">
        <v>117</v>
      </c>
      <c r="D63" s="52" t="s">
        <v>1177</v>
      </c>
      <c r="E63" s="126" t="s">
        <v>185</v>
      </c>
      <c r="F63" s="126" t="s">
        <v>204</v>
      </c>
      <c r="G63" s="126">
        <v>2019</v>
      </c>
      <c r="H63" s="126" t="s">
        <v>204</v>
      </c>
      <c r="I63" s="138">
        <v>30</v>
      </c>
      <c r="J63" s="138"/>
      <c r="K63" s="138">
        <v>30</v>
      </c>
      <c r="L63" s="138"/>
      <c r="M63" s="138"/>
      <c r="N63" s="138"/>
      <c r="O63" s="138"/>
      <c r="P63" s="138"/>
      <c r="Q63" s="145">
        <v>50</v>
      </c>
      <c r="R63" s="126" t="s">
        <v>119</v>
      </c>
      <c r="S63" s="126" t="s">
        <v>133</v>
      </c>
    </row>
    <row r="64" spans="1:19" s="36" customFormat="1" ht="25.5" customHeight="1">
      <c r="A64" s="127"/>
      <c r="B64" s="126" t="s">
        <v>205</v>
      </c>
      <c r="C64" s="126" t="s">
        <v>117</v>
      </c>
      <c r="D64" s="52" t="s">
        <v>1177</v>
      </c>
      <c r="E64" s="126" t="s">
        <v>185</v>
      </c>
      <c r="F64" s="126" t="s">
        <v>206</v>
      </c>
      <c r="G64" s="126">
        <v>2019</v>
      </c>
      <c r="H64" s="126" t="s">
        <v>206</v>
      </c>
      <c r="I64" s="138">
        <v>20</v>
      </c>
      <c r="J64" s="138"/>
      <c r="K64" s="138">
        <v>20</v>
      </c>
      <c r="L64" s="138"/>
      <c r="M64" s="138"/>
      <c r="N64" s="138"/>
      <c r="O64" s="138"/>
      <c r="P64" s="138"/>
      <c r="Q64" s="145">
        <v>50</v>
      </c>
      <c r="R64" s="126" t="s">
        <v>119</v>
      </c>
      <c r="S64" s="126" t="s">
        <v>133</v>
      </c>
    </row>
    <row r="65" spans="1:19" s="36" customFormat="1" ht="25.5" customHeight="1">
      <c r="A65" s="127"/>
      <c r="B65" s="126" t="s">
        <v>207</v>
      </c>
      <c r="C65" s="126" t="s">
        <v>117</v>
      </c>
      <c r="D65" s="52" t="s">
        <v>1177</v>
      </c>
      <c r="E65" s="126" t="s">
        <v>185</v>
      </c>
      <c r="F65" s="126" t="s">
        <v>208</v>
      </c>
      <c r="G65" s="126">
        <v>2019</v>
      </c>
      <c r="H65" s="146" t="s">
        <v>208</v>
      </c>
      <c r="I65" s="138">
        <v>20</v>
      </c>
      <c r="J65" s="138"/>
      <c r="K65" s="138">
        <v>20</v>
      </c>
      <c r="L65" s="138"/>
      <c r="M65" s="138"/>
      <c r="N65" s="138"/>
      <c r="O65" s="138"/>
      <c r="P65" s="138"/>
      <c r="Q65" s="146" t="s">
        <v>209</v>
      </c>
      <c r="R65" s="126" t="s">
        <v>119</v>
      </c>
      <c r="S65" s="126" t="s">
        <v>133</v>
      </c>
    </row>
    <row r="66" spans="1:19" s="36" customFormat="1" ht="25.5" customHeight="1">
      <c r="A66" s="127"/>
      <c r="B66" s="126" t="s">
        <v>210</v>
      </c>
      <c r="C66" s="126" t="s">
        <v>117</v>
      </c>
      <c r="D66" s="52" t="s">
        <v>1177</v>
      </c>
      <c r="E66" s="126" t="s">
        <v>185</v>
      </c>
      <c r="F66" s="126" t="s">
        <v>211</v>
      </c>
      <c r="G66" s="126">
        <v>2019</v>
      </c>
      <c r="H66" s="146" t="s">
        <v>211</v>
      </c>
      <c r="I66" s="138">
        <v>20</v>
      </c>
      <c r="J66" s="138"/>
      <c r="K66" s="138">
        <v>20</v>
      </c>
      <c r="L66" s="138"/>
      <c r="M66" s="138"/>
      <c r="N66" s="138"/>
      <c r="O66" s="138"/>
      <c r="P66" s="138"/>
      <c r="Q66" s="146" t="s">
        <v>209</v>
      </c>
      <c r="R66" s="126" t="s">
        <v>119</v>
      </c>
      <c r="S66" s="126" t="s">
        <v>133</v>
      </c>
    </row>
    <row r="67" spans="1:19" s="36" customFormat="1" ht="25.5" customHeight="1">
      <c r="A67" s="147"/>
      <c r="B67" s="126" t="s">
        <v>212</v>
      </c>
      <c r="C67" s="126" t="s">
        <v>117</v>
      </c>
      <c r="D67" s="52" t="s">
        <v>1177</v>
      </c>
      <c r="E67" s="126" t="s">
        <v>213</v>
      </c>
      <c r="F67" s="126" t="s">
        <v>214</v>
      </c>
      <c r="G67" s="126">
        <v>2019</v>
      </c>
      <c r="H67" s="148" t="s">
        <v>214</v>
      </c>
      <c r="I67" s="138">
        <v>20</v>
      </c>
      <c r="J67" s="138"/>
      <c r="K67" s="138">
        <v>20</v>
      </c>
      <c r="L67" s="138"/>
      <c r="M67" s="138"/>
      <c r="N67" s="138"/>
      <c r="O67" s="138"/>
      <c r="P67" s="138"/>
      <c r="Q67" s="148">
        <v>50</v>
      </c>
      <c r="R67" s="126" t="s">
        <v>119</v>
      </c>
      <c r="S67" s="126" t="s">
        <v>133</v>
      </c>
    </row>
    <row r="68" spans="1:19" s="36" customFormat="1" ht="25.5" customHeight="1">
      <c r="A68" s="147"/>
      <c r="B68" s="126" t="s">
        <v>1178</v>
      </c>
      <c r="C68" s="126" t="s">
        <v>117</v>
      </c>
      <c r="D68" s="52" t="s">
        <v>1177</v>
      </c>
      <c r="E68" s="126" t="s">
        <v>213</v>
      </c>
      <c r="F68" s="126" t="s">
        <v>637</v>
      </c>
      <c r="G68" s="126">
        <v>2019</v>
      </c>
      <c r="H68" s="146" t="s">
        <v>637</v>
      </c>
      <c r="I68" s="138">
        <v>30</v>
      </c>
      <c r="J68" s="138"/>
      <c r="K68" s="138">
        <v>30</v>
      </c>
      <c r="L68" s="138"/>
      <c r="M68" s="138"/>
      <c r="N68" s="138"/>
      <c r="O68" s="138"/>
      <c r="P68" s="138"/>
      <c r="Q68" s="148">
        <v>50</v>
      </c>
      <c r="R68" s="126" t="s">
        <v>119</v>
      </c>
      <c r="S68" s="126" t="s">
        <v>133</v>
      </c>
    </row>
    <row r="69" spans="1:19" s="36" customFormat="1" ht="25.5" customHeight="1">
      <c r="A69" s="147"/>
      <c r="B69" s="126" t="s">
        <v>1179</v>
      </c>
      <c r="C69" s="126" t="s">
        <v>117</v>
      </c>
      <c r="D69" s="52" t="s">
        <v>130</v>
      </c>
      <c r="E69" s="126" t="s">
        <v>213</v>
      </c>
      <c r="F69" s="126" t="s">
        <v>584</v>
      </c>
      <c r="G69" s="126">
        <v>2019</v>
      </c>
      <c r="H69" s="146" t="s">
        <v>584</v>
      </c>
      <c r="I69" s="138">
        <v>17</v>
      </c>
      <c r="J69" s="138"/>
      <c r="K69" s="138">
        <v>17</v>
      </c>
      <c r="L69" s="138"/>
      <c r="M69" s="138"/>
      <c r="N69" s="138"/>
      <c r="O69" s="138"/>
      <c r="P69" s="138"/>
      <c r="Q69" s="148">
        <v>50</v>
      </c>
      <c r="R69" s="126" t="s">
        <v>119</v>
      </c>
      <c r="S69" s="126" t="s">
        <v>133</v>
      </c>
    </row>
    <row r="70" spans="1:19" s="36" customFormat="1" ht="25.5" customHeight="1">
      <c r="A70" s="149"/>
      <c r="B70" s="126" t="s">
        <v>217</v>
      </c>
      <c r="C70" s="126" t="s">
        <v>117</v>
      </c>
      <c r="D70" s="52" t="s">
        <v>1177</v>
      </c>
      <c r="E70" s="126" t="s">
        <v>213</v>
      </c>
      <c r="F70" s="126" t="s">
        <v>218</v>
      </c>
      <c r="G70" s="126">
        <v>2019</v>
      </c>
      <c r="H70" s="150" t="s">
        <v>218</v>
      </c>
      <c r="I70" s="138">
        <v>30</v>
      </c>
      <c r="J70" s="138"/>
      <c r="K70" s="138">
        <v>30</v>
      </c>
      <c r="L70" s="138"/>
      <c r="M70" s="138"/>
      <c r="N70" s="138"/>
      <c r="O70" s="138"/>
      <c r="P70" s="138"/>
      <c r="Q70" s="150">
        <v>50</v>
      </c>
      <c r="R70" s="126" t="s">
        <v>119</v>
      </c>
      <c r="S70" s="126" t="s">
        <v>133</v>
      </c>
    </row>
    <row r="71" spans="1:19" s="36" customFormat="1" ht="25.5" customHeight="1">
      <c r="A71" s="147"/>
      <c r="B71" s="126" t="s">
        <v>219</v>
      </c>
      <c r="C71" s="126" t="s">
        <v>117</v>
      </c>
      <c r="D71" s="52" t="s">
        <v>1177</v>
      </c>
      <c r="E71" s="126" t="s">
        <v>213</v>
      </c>
      <c r="F71" s="126" t="s">
        <v>220</v>
      </c>
      <c r="G71" s="126">
        <v>2019</v>
      </c>
      <c r="H71" s="148" t="s">
        <v>220</v>
      </c>
      <c r="I71" s="138">
        <v>20</v>
      </c>
      <c r="J71" s="138"/>
      <c r="K71" s="138">
        <v>20</v>
      </c>
      <c r="L71" s="138"/>
      <c r="M71" s="138"/>
      <c r="N71" s="138"/>
      <c r="O71" s="138"/>
      <c r="P71" s="138"/>
      <c r="Q71" s="148">
        <v>50</v>
      </c>
      <c r="R71" s="126" t="s">
        <v>119</v>
      </c>
      <c r="S71" s="126" t="s">
        <v>133</v>
      </c>
    </row>
    <row r="72" spans="1:19" s="36" customFormat="1" ht="25.5" customHeight="1">
      <c r="A72" s="151"/>
      <c r="B72" s="126" t="s">
        <v>221</v>
      </c>
      <c r="C72" s="126" t="s">
        <v>117</v>
      </c>
      <c r="D72" s="52" t="s">
        <v>130</v>
      </c>
      <c r="E72" s="126" t="s">
        <v>222</v>
      </c>
      <c r="F72" s="126" t="s">
        <v>223</v>
      </c>
      <c r="G72" s="126">
        <v>2019</v>
      </c>
      <c r="H72" s="151" t="s">
        <v>223</v>
      </c>
      <c r="I72" s="138">
        <v>30</v>
      </c>
      <c r="J72" s="138"/>
      <c r="K72" s="138">
        <v>30</v>
      </c>
      <c r="L72" s="138"/>
      <c r="M72" s="138"/>
      <c r="N72" s="138"/>
      <c r="O72" s="138"/>
      <c r="P72" s="138"/>
      <c r="Q72" s="151">
        <v>50</v>
      </c>
      <c r="R72" s="126" t="s">
        <v>119</v>
      </c>
      <c r="S72" s="126" t="s">
        <v>133</v>
      </c>
    </row>
    <row r="73" spans="1:19" s="36" customFormat="1" ht="25.5" customHeight="1">
      <c r="A73" s="151"/>
      <c r="B73" s="126" t="s">
        <v>226</v>
      </c>
      <c r="C73" s="126" t="s">
        <v>117</v>
      </c>
      <c r="D73" s="52" t="s">
        <v>130</v>
      </c>
      <c r="E73" s="126" t="s">
        <v>222</v>
      </c>
      <c r="F73" s="126" t="s">
        <v>227</v>
      </c>
      <c r="G73" s="126">
        <v>2019</v>
      </c>
      <c r="H73" s="151" t="s">
        <v>227</v>
      </c>
      <c r="I73" s="138">
        <v>30</v>
      </c>
      <c r="J73" s="138"/>
      <c r="K73" s="138">
        <v>30</v>
      </c>
      <c r="L73" s="138"/>
      <c r="M73" s="138"/>
      <c r="N73" s="138"/>
      <c r="O73" s="138"/>
      <c r="P73" s="138"/>
      <c r="Q73" s="151">
        <v>50</v>
      </c>
      <c r="R73" s="126" t="s">
        <v>119</v>
      </c>
      <c r="S73" s="126" t="s">
        <v>133</v>
      </c>
    </row>
    <row r="74" spans="1:19" s="36" customFormat="1" ht="25.5" customHeight="1">
      <c r="A74" s="151"/>
      <c r="B74" s="126" t="s">
        <v>228</v>
      </c>
      <c r="C74" s="126" t="s">
        <v>117</v>
      </c>
      <c r="D74" s="52" t="s">
        <v>130</v>
      </c>
      <c r="E74" s="126" t="s">
        <v>222</v>
      </c>
      <c r="F74" s="126" t="s">
        <v>229</v>
      </c>
      <c r="G74" s="126">
        <v>2019</v>
      </c>
      <c r="H74" s="151" t="s">
        <v>229</v>
      </c>
      <c r="I74" s="138">
        <v>30</v>
      </c>
      <c r="J74" s="138"/>
      <c r="K74" s="138">
        <v>30</v>
      </c>
      <c r="L74" s="138"/>
      <c r="M74" s="138"/>
      <c r="N74" s="138"/>
      <c r="O74" s="138"/>
      <c r="P74" s="138"/>
      <c r="Q74" s="151">
        <v>50</v>
      </c>
      <c r="R74" s="126" t="s">
        <v>119</v>
      </c>
      <c r="S74" s="126" t="s">
        <v>133</v>
      </c>
    </row>
    <row r="75" spans="1:19" s="36" customFormat="1" ht="25.5" customHeight="1">
      <c r="A75" s="151"/>
      <c r="B75" s="126" t="s">
        <v>230</v>
      </c>
      <c r="C75" s="126" t="s">
        <v>117</v>
      </c>
      <c r="D75" s="52" t="s">
        <v>130</v>
      </c>
      <c r="E75" s="126" t="s">
        <v>222</v>
      </c>
      <c r="F75" s="126" t="s">
        <v>231</v>
      </c>
      <c r="G75" s="126">
        <v>2019</v>
      </c>
      <c r="H75" s="151" t="s">
        <v>231</v>
      </c>
      <c r="I75" s="138">
        <v>20</v>
      </c>
      <c r="J75" s="138"/>
      <c r="K75" s="138">
        <v>20</v>
      </c>
      <c r="L75" s="138"/>
      <c r="M75" s="138"/>
      <c r="N75" s="138"/>
      <c r="O75" s="138"/>
      <c r="P75" s="138"/>
      <c r="Q75" s="151">
        <v>50</v>
      </c>
      <c r="R75" s="126" t="s">
        <v>119</v>
      </c>
      <c r="S75" s="126" t="s">
        <v>133</v>
      </c>
    </row>
    <row r="76" spans="1:19" s="36" customFormat="1" ht="25.5" customHeight="1">
      <c r="A76" s="151"/>
      <c r="B76" s="126" t="s">
        <v>232</v>
      </c>
      <c r="C76" s="126" t="s">
        <v>117</v>
      </c>
      <c r="D76" s="52" t="s">
        <v>130</v>
      </c>
      <c r="E76" s="126" t="s">
        <v>222</v>
      </c>
      <c r="F76" s="126" t="s">
        <v>233</v>
      </c>
      <c r="G76" s="126">
        <v>2019</v>
      </c>
      <c r="H76" s="151" t="s">
        <v>233</v>
      </c>
      <c r="I76" s="138">
        <v>30</v>
      </c>
      <c r="J76" s="138"/>
      <c r="K76" s="138">
        <v>30</v>
      </c>
      <c r="L76" s="138"/>
      <c r="M76" s="138"/>
      <c r="N76" s="138"/>
      <c r="O76" s="138"/>
      <c r="P76" s="138"/>
      <c r="Q76" s="151">
        <v>50</v>
      </c>
      <c r="R76" s="126" t="s">
        <v>119</v>
      </c>
      <c r="S76" s="126" t="s">
        <v>133</v>
      </c>
    </row>
    <row r="77" spans="1:19" s="36" customFormat="1" ht="25.5" customHeight="1">
      <c r="A77" s="151"/>
      <c r="B77" s="126" t="s">
        <v>234</v>
      </c>
      <c r="C77" s="126" t="s">
        <v>117</v>
      </c>
      <c r="D77" s="52" t="s">
        <v>130</v>
      </c>
      <c r="E77" s="126" t="s">
        <v>222</v>
      </c>
      <c r="F77" s="126" t="s">
        <v>235</v>
      </c>
      <c r="G77" s="126">
        <v>2019</v>
      </c>
      <c r="H77" s="151" t="s">
        <v>235</v>
      </c>
      <c r="I77" s="138">
        <v>30</v>
      </c>
      <c r="J77" s="138"/>
      <c r="K77" s="138">
        <v>30</v>
      </c>
      <c r="L77" s="138"/>
      <c r="M77" s="138"/>
      <c r="N77" s="138"/>
      <c r="O77" s="138"/>
      <c r="P77" s="138"/>
      <c r="Q77" s="151">
        <v>50</v>
      </c>
      <c r="R77" s="126" t="s">
        <v>119</v>
      </c>
      <c r="S77" s="126" t="s">
        <v>133</v>
      </c>
    </row>
    <row r="78" spans="1:19" s="36" customFormat="1" ht="25.5" customHeight="1">
      <c r="A78" s="151"/>
      <c r="B78" s="126" t="s">
        <v>236</v>
      </c>
      <c r="C78" s="126" t="s">
        <v>117</v>
      </c>
      <c r="D78" s="52" t="s">
        <v>130</v>
      </c>
      <c r="E78" s="126" t="s">
        <v>222</v>
      </c>
      <c r="F78" s="126" t="s">
        <v>237</v>
      </c>
      <c r="G78" s="126">
        <v>2019</v>
      </c>
      <c r="H78" s="151" t="s">
        <v>237</v>
      </c>
      <c r="I78" s="138">
        <v>20</v>
      </c>
      <c r="J78" s="138"/>
      <c r="K78" s="138">
        <v>20</v>
      </c>
      <c r="L78" s="138"/>
      <c r="M78" s="138"/>
      <c r="N78" s="138"/>
      <c r="O78" s="138"/>
      <c r="P78" s="138"/>
      <c r="Q78" s="151">
        <v>50</v>
      </c>
      <c r="R78" s="126" t="s">
        <v>119</v>
      </c>
      <c r="S78" s="126" t="s">
        <v>133</v>
      </c>
    </row>
    <row r="79" spans="1:19" s="36" customFormat="1" ht="25.5" customHeight="1">
      <c r="A79" s="151"/>
      <c r="B79" s="126" t="s">
        <v>238</v>
      </c>
      <c r="C79" s="126" t="s">
        <v>117</v>
      </c>
      <c r="D79" s="52" t="s">
        <v>130</v>
      </c>
      <c r="E79" s="126" t="s">
        <v>222</v>
      </c>
      <c r="F79" s="126" t="s">
        <v>239</v>
      </c>
      <c r="G79" s="126">
        <v>2019</v>
      </c>
      <c r="H79" s="151" t="s">
        <v>239</v>
      </c>
      <c r="I79" s="138">
        <v>30</v>
      </c>
      <c r="J79" s="138"/>
      <c r="K79" s="138">
        <v>30</v>
      </c>
      <c r="L79" s="138"/>
      <c r="M79" s="138"/>
      <c r="N79" s="138"/>
      <c r="O79" s="138"/>
      <c r="P79" s="138"/>
      <c r="Q79" s="151">
        <v>50</v>
      </c>
      <c r="R79" s="126" t="s">
        <v>119</v>
      </c>
      <c r="S79" s="126" t="s">
        <v>133</v>
      </c>
    </row>
    <row r="80" spans="1:19" s="36" customFormat="1" ht="25.5" customHeight="1">
      <c r="A80" s="151"/>
      <c r="B80" s="126" t="s">
        <v>240</v>
      </c>
      <c r="C80" s="126" t="s">
        <v>117</v>
      </c>
      <c r="D80" s="52" t="s">
        <v>130</v>
      </c>
      <c r="E80" s="126" t="s">
        <v>222</v>
      </c>
      <c r="F80" s="126" t="s">
        <v>241</v>
      </c>
      <c r="G80" s="126">
        <v>2019</v>
      </c>
      <c r="H80" s="151" t="s">
        <v>241</v>
      </c>
      <c r="I80" s="138">
        <v>30</v>
      </c>
      <c r="J80" s="138"/>
      <c r="K80" s="138">
        <v>30</v>
      </c>
      <c r="L80" s="138"/>
      <c r="M80" s="138"/>
      <c r="N80" s="138"/>
      <c r="O80" s="138"/>
      <c r="P80" s="138"/>
      <c r="Q80" s="151">
        <v>50</v>
      </c>
      <c r="R80" s="126" t="s">
        <v>119</v>
      </c>
      <c r="S80" s="126" t="s">
        <v>133</v>
      </c>
    </row>
    <row r="81" spans="1:19" s="36" customFormat="1" ht="25.5" customHeight="1">
      <c r="A81" s="151"/>
      <c r="B81" s="126" t="s">
        <v>242</v>
      </c>
      <c r="C81" s="126" t="s">
        <v>117</v>
      </c>
      <c r="D81" s="52" t="s">
        <v>130</v>
      </c>
      <c r="E81" s="126" t="s">
        <v>222</v>
      </c>
      <c r="F81" s="126" t="s">
        <v>243</v>
      </c>
      <c r="G81" s="126">
        <v>2019</v>
      </c>
      <c r="H81" s="151" t="s">
        <v>243</v>
      </c>
      <c r="I81" s="138">
        <v>20</v>
      </c>
      <c r="J81" s="138"/>
      <c r="K81" s="138">
        <v>20</v>
      </c>
      <c r="L81" s="138"/>
      <c r="M81" s="138"/>
      <c r="N81" s="138"/>
      <c r="O81" s="138"/>
      <c r="P81" s="138"/>
      <c r="Q81" s="151">
        <v>50</v>
      </c>
      <c r="R81" s="126" t="s">
        <v>119</v>
      </c>
      <c r="S81" s="126" t="s">
        <v>133</v>
      </c>
    </row>
    <row r="82" spans="1:19" s="36" customFormat="1" ht="25.5" customHeight="1">
      <c r="A82" s="127"/>
      <c r="B82" s="126" t="s">
        <v>244</v>
      </c>
      <c r="C82" s="126" t="s">
        <v>117</v>
      </c>
      <c r="D82" s="52" t="s">
        <v>130</v>
      </c>
      <c r="E82" s="126" t="s">
        <v>245</v>
      </c>
      <c r="F82" s="126" t="s">
        <v>246</v>
      </c>
      <c r="G82" s="126">
        <v>2019</v>
      </c>
      <c r="H82" s="129" t="s">
        <v>246</v>
      </c>
      <c r="I82" s="138">
        <v>20</v>
      </c>
      <c r="J82" s="138"/>
      <c r="K82" s="138">
        <v>20</v>
      </c>
      <c r="L82" s="138"/>
      <c r="M82" s="138"/>
      <c r="N82" s="138"/>
      <c r="O82" s="138"/>
      <c r="P82" s="138"/>
      <c r="Q82" s="145">
        <v>50</v>
      </c>
      <c r="R82" s="126" t="s">
        <v>119</v>
      </c>
      <c r="S82" s="126" t="s">
        <v>133</v>
      </c>
    </row>
    <row r="83" spans="1:19" s="36" customFormat="1" ht="25.5" customHeight="1">
      <c r="A83" s="127"/>
      <c r="B83" s="126" t="s">
        <v>247</v>
      </c>
      <c r="C83" s="126" t="s">
        <v>117</v>
      </c>
      <c r="D83" s="52" t="s">
        <v>130</v>
      </c>
      <c r="E83" s="126" t="s">
        <v>245</v>
      </c>
      <c r="F83" s="126" t="s">
        <v>248</v>
      </c>
      <c r="G83" s="126">
        <v>2019</v>
      </c>
      <c r="H83" s="129" t="s">
        <v>248</v>
      </c>
      <c r="I83" s="138">
        <v>20</v>
      </c>
      <c r="J83" s="138"/>
      <c r="K83" s="138">
        <v>20</v>
      </c>
      <c r="L83" s="138"/>
      <c r="M83" s="138"/>
      <c r="N83" s="138"/>
      <c r="O83" s="138"/>
      <c r="P83" s="138"/>
      <c r="Q83" s="154">
        <v>50</v>
      </c>
      <c r="R83" s="126" t="s">
        <v>119</v>
      </c>
      <c r="S83" s="126" t="s">
        <v>133</v>
      </c>
    </row>
    <row r="84" spans="1:19" s="36" customFormat="1" ht="25.5" customHeight="1">
      <c r="A84" s="127"/>
      <c r="B84" s="126" t="s">
        <v>249</v>
      </c>
      <c r="C84" s="126" t="s">
        <v>117</v>
      </c>
      <c r="D84" s="52" t="s">
        <v>130</v>
      </c>
      <c r="E84" s="126" t="s">
        <v>245</v>
      </c>
      <c r="F84" s="126" t="s">
        <v>250</v>
      </c>
      <c r="G84" s="126">
        <v>2019</v>
      </c>
      <c r="H84" s="129" t="s">
        <v>250</v>
      </c>
      <c r="I84" s="138">
        <v>30</v>
      </c>
      <c r="J84" s="138"/>
      <c r="K84" s="138">
        <v>30</v>
      </c>
      <c r="L84" s="138"/>
      <c r="M84" s="138"/>
      <c r="N84" s="138"/>
      <c r="O84" s="138"/>
      <c r="P84" s="138"/>
      <c r="Q84" s="154">
        <v>50</v>
      </c>
      <c r="R84" s="126" t="s">
        <v>119</v>
      </c>
      <c r="S84" s="126" t="s">
        <v>133</v>
      </c>
    </row>
    <row r="85" spans="1:19" s="36" customFormat="1" ht="25.5" customHeight="1">
      <c r="A85" s="127"/>
      <c r="B85" s="126" t="s">
        <v>251</v>
      </c>
      <c r="C85" s="126" t="s">
        <v>117</v>
      </c>
      <c r="D85" s="52" t="s">
        <v>130</v>
      </c>
      <c r="E85" s="126" t="s">
        <v>245</v>
      </c>
      <c r="F85" s="126" t="s">
        <v>252</v>
      </c>
      <c r="G85" s="126">
        <v>2019</v>
      </c>
      <c r="H85" s="129" t="s">
        <v>252</v>
      </c>
      <c r="I85" s="138">
        <v>30</v>
      </c>
      <c r="J85" s="138"/>
      <c r="K85" s="138">
        <v>30</v>
      </c>
      <c r="L85" s="138"/>
      <c r="M85" s="138"/>
      <c r="N85" s="138"/>
      <c r="O85" s="138"/>
      <c r="P85" s="138"/>
      <c r="Q85" s="154">
        <v>50</v>
      </c>
      <c r="R85" s="126" t="s">
        <v>119</v>
      </c>
      <c r="S85" s="126" t="s">
        <v>133</v>
      </c>
    </row>
    <row r="86" spans="1:19" s="36" customFormat="1" ht="25.5" customHeight="1">
      <c r="A86" s="127"/>
      <c r="B86" s="126" t="s">
        <v>253</v>
      </c>
      <c r="C86" s="126" t="s">
        <v>117</v>
      </c>
      <c r="D86" s="52" t="s">
        <v>130</v>
      </c>
      <c r="E86" s="126" t="s">
        <v>245</v>
      </c>
      <c r="F86" s="126" t="s">
        <v>254</v>
      </c>
      <c r="G86" s="126">
        <v>2019</v>
      </c>
      <c r="H86" s="129" t="s">
        <v>254</v>
      </c>
      <c r="I86" s="138">
        <v>30</v>
      </c>
      <c r="J86" s="138"/>
      <c r="K86" s="138">
        <v>30</v>
      </c>
      <c r="L86" s="138"/>
      <c r="M86" s="138"/>
      <c r="N86" s="138"/>
      <c r="O86" s="138"/>
      <c r="P86" s="138"/>
      <c r="Q86" s="129">
        <v>50</v>
      </c>
      <c r="R86" s="126" t="s">
        <v>119</v>
      </c>
      <c r="S86" s="126" t="s">
        <v>133</v>
      </c>
    </row>
    <row r="87" spans="1:19" s="36" customFormat="1" ht="25.5" customHeight="1">
      <c r="A87" s="127"/>
      <c r="B87" s="126" t="s">
        <v>255</v>
      </c>
      <c r="C87" s="126" t="s">
        <v>117</v>
      </c>
      <c r="D87" s="52" t="s">
        <v>130</v>
      </c>
      <c r="E87" s="126" t="s">
        <v>245</v>
      </c>
      <c r="F87" s="126" t="s">
        <v>256</v>
      </c>
      <c r="G87" s="126">
        <v>2019</v>
      </c>
      <c r="H87" s="129" t="s">
        <v>256</v>
      </c>
      <c r="I87" s="138">
        <v>20</v>
      </c>
      <c r="J87" s="138"/>
      <c r="K87" s="138">
        <v>20</v>
      </c>
      <c r="L87" s="138"/>
      <c r="M87" s="138"/>
      <c r="N87" s="138"/>
      <c r="O87" s="138"/>
      <c r="P87" s="138"/>
      <c r="Q87" s="129">
        <v>50</v>
      </c>
      <c r="R87" s="126" t="s">
        <v>119</v>
      </c>
      <c r="S87" s="126" t="s">
        <v>133</v>
      </c>
    </row>
    <row r="88" spans="1:19" s="36" customFormat="1" ht="25.5" customHeight="1">
      <c r="A88" s="127"/>
      <c r="B88" s="126" t="s">
        <v>257</v>
      </c>
      <c r="C88" s="126" t="s">
        <v>117</v>
      </c>
      <c r="D88" s="52" t="s">
        <v>130</v>
      </c>
      <c r="E88" s="126" t="s">
        <v>245</v>
      </c>
      <c r="F88" s="126" t="s">
        <v>258</v>
      </c>
      <c r="G88" s="126">
        <v>2019</v>
      </c>
      <c r="H88" s="129" t="s">
        <v>258</v>
      </c>
      <c r="I88" s="138">
        <v>20</v>
      </c>
      <c r="J88" s="138"/>
      <c r="K88" s="138">
        <v>20</v>
      </c>
      <c r="L88" s="138"/>
      <c r="M88" s="138"/>
      <c r="N88" s="138"/>
      <c r="O88" s="138"/>
      <c r="P88" s="138"/>
      <c r="Q88" s="129">
        <v>50</v>
      </c>
      <c r="R88" s="126" t="s">
        <v>119</v>
      </c>
      <c r="S88" s="126" t="s">
        <v>133</v>
      </c>
    </row>
    <row r="89" spans="1:19" s="36" customFormat="1" ht="25.5" customHeight="1">
      <c r="A89" s="127"/>
      <c r="B89" s="126" t="s">
        <v>259</v>
      </c>
      <c r="C89" s="126" t="s">
        <v>117</v>
      </c>
      <c r="D89" s="52" t="s">
        <v>130</v>
      </c>
      <c r="E89" s="126" t="s">
        <v>245</v>
      </c>
      <c r="F89" s="126" t="s">
        <v>260</v>
      </c>
      <c r="G89" s="126">
        <v>2019</v>
      </c>
      <c r="H89" s="129" t="s">
        <v>260</v>
      </c>
      <c r="I89" s="138">
        <v>20</v>
      </c>
      <c r="J89" s="138"/>
      <c r="K89" s="138">
        <v>20</v>
      </c>
      <c r="L89" s="138"/>
      <c r="M89" s="138"/>
      <c r="N89" s="138"/>
      <c r="O89" s="138"/>
      <c r="P89" s="138"/>
      <c r="Q89" s="145">
        <v>50</v>
      </c>
      <c r="R89" s="126" t="s">
        <v>119</v>
      </c>
      <c r="S89" s="126" t="s">
        <v>133</v>
      </c>
    </row>
    <row r="90" spans="1:19" s="36" customFormat="1" ht="25.5" customHeight="1">
      <c r="A90" s="127"/>
      <c r="B90" s="126" t="s">
        <v>261</v>
      </c>
      <c r="C90" s="126" t="s">
        <v>117</v>
      </c>
      <c r="D90" s="52" t="s">
        <v>130</v>
      </c>
      <c r="E90" s="126" t="s">
        <v>245</v>
      </c>
      <c r="F90" s="126" t="s">
        <v>262</v>
      </c>
      <c r="G90" s="126">
        <v>2019</v>
      </c>
      <c r="H90" s="129" t="s">
        <v>262</v>
      </c>
      <c r="I90" s="138">
        <v>30</v>
      </c>
      <c r="J90" s="138"/>
      <c r="K90" s="138">
        <v>30</v>
      </c>
      <c r="L90" s="138"/>
      <c r="M90" s="138"/>
      <c r="N90" s="138"/>
      <c r="O90" s="138"/>
      <c r="P90" s="138"/>
      <c r="Q90" s="154">
        <v>50</v>
      </c>
      <c r="R90" s="126" t="s">
        <v>119</v>
      </c>
      <c r="S90" s="126" t="s">
        <v>133</v>
      </c>
    </row>
    <row r="91" spans="1:19" s="36" customFormat="1" ht="25.5" customHeight="1">
      <c r="A91" s="127"/>
      <c r="B91" s="126" t="s">
        <v>265</v>
      </c>
      <c r="C91" s="126" t="s">
        <v>117</v>
      </c>
      <c r="D91" s="52" t="s">
        <v>130</v>
      </c>
      <c r="E91" s="126" t="s">
        <v>245</v>
      </c>
      <c r="F91" s="126" t="s">
        <v>266</v>
      </c>
      <c r="G91" s="126">
        <v>2019</v>
      </c>
      <c r="H91" s="129" t="s">
        <v>266</v>
      </c>
      <c r="I91" s="138">
        <v>20</v>
      </c>
      <c r="J91" s="138"/>
      <c r="K91" s="138">
        <v>20</v>
      </c>
      <c r="L91" s="138"/>
      <c r="M91" s="138"/>
      <c r="N91" s="138"/>
      <c r="O91" s="138"/>
      <c r="P91" s="138"/>
      <c r="Q91" s="154">
        <v>50</v>
      </c>
      <c r="R91" s="126" t="s">
        <v>119</v>
      </c>
      <c r="S91" s="126" t="s">
        <v>133</v>
      </c>
    </row>
    <row r="92" spans="1:19" s="36" customFormat="1" ht="25.5" customHeight="1">
      <c r="A92" s="127"/>
      <c r="B92" s="126" t="s">
        <v>269</v>
      </c>
      <c r="C92" s="126" t="s">
        <v>117</v>
      </c>
      <c r="D92" s="52" t="s">
        <v>130</v>
      </c>
      <c r="E92" s="126" t="s">
        <v>245</v>
      </c>
      <c r="F92" s="126" t="s">
        <v>270</v>
      </c>
      <c r="G92" s="126">
        <v>2019</v>
      </c>
      <c r="H92" s="129" t="s">
        <v>270</v>
      </c>
      <c r="I92" s="138">
        <v>30</v>
      </c>
      <c r="J92" s="138"/>
      <c r="K92" s="138">
        <v>30</v>
      </c>
      <c r="L92" s="138"/>
      <c r="M92" s="138"/>
      <c r="N92" s="138"/>
      <c r="O92" s="138"/>
      <c r="P92" s="138"/>
      <c r="Q92" s="154">
        <v>50</v>
      </c>
      <c r="R92" s="126" t="s">
        <v>119</v>
      </c>
      <c r="S92" s="126" t="s">
        <v>133</v>
      </c>
    </row>
    <row r="93" spans="1:19" s="36" customFormat="1" ht="25.5" customHeight="1">
      <c r="A93" s="127"/>
      <c r="B93" s="126" t="s">
        <v>271</v>
      </c>
      <c r="C93" s="126" t="s">
        <v>117</v>
      </c>
      <c r="D93" s="52" t="s">
        <v>130</v>
      </c>
      <c r="E93" s="126" t="s">
        <v>245</v>
      </c>
      <c r="F93" s="126" t="s">
        <v>272</v>
      </c>
      <c r="G93" s="126">
        <v>2019</v>
      </c>
      <c r="H93" s="152" t="s">
        <v>272</v>
      </c>
      <c r="I93" s="138">
        <v>20</v>
      </c>
      <c r="J93" s="138"/>
      <c r="K93" s="138">
        <v>20</v>
      </c>
      <c r="L93" s="138"/>
      <c r="M93" s="138"/>
      <c r="N93" s="138"/>
      <c r="O93" s="138"/>
      <c r="P93" s="138"/>
      <c r="Q93" s="145">
        <v>50</v>
      </c>
      <c r="R93" s="126" t="s">
        <v>119</v>
      </c>
      <c r="S93" s="126" t="s">
        <v>133</v>
      </c>
    </row>
    <row r="94" spans="1:19" s="36" customFormat="1" ht="25.5" customHeight="1">
      <c r="A94" s="127"/>
      <c r="B94" s="126" t="s">
        <v>273</v>
      </c>
      <c r="C94" s="126" t="s">
        <v>117</v>
      </c>
      <c r="D94" s="52" t="s">
        <v>130</v>
      </c>
      <c r="E94" s="126" t="s">
        <v>245</v>
      </c>
      <c r="F94" s="126" t="s">
        <v>274</v>
      </c>
      <c r="G94" s="126">
        <v>2019</v>
      </c>
      <c r="H94" s="129" t="s">
        <v>274</v>
      </c>
      <c r="I94" s="138">
        <v>20</v>
      </c>
      <c r="J94" s="138"/>
      <c r="K94" s="138">
        <v>20</v>
      </c>
      <c r="L94" s="138"/>
      <c r="M94" s="138"/>
      <c r="N94" s="138"/>
      <c r="O94" s="138"/>
      <c r="P94" s="138"/>
      <c r="Q94" s="154">
        <v>50</v>
      </c>
      <c r="R94" s="126" t="s">
        <v>119</v>
      </c>
      <c r="S94" s="126" t="s">
        <v>133</v>
      </c>
    </row>
    <row r="95" spans="1:19" s="36" customFormat="1" ht="25.5" customHeight="1">
      <c r="A95" s="127"/>
      <c r="B95" s="126" t="s">
        <v>1180</v>
      </c>
      <c r="C95" s="126" t="s">
        <v>117</v>
      </c>
      <c r="D95" s="52" t="s">
        <v>130</v>
      </c>
      <c r="E95" s="126" t="s">
        <v>245</v>
      </c>
      <c r="F95" s="126" t="s">
        <v>442</v>
      </c>
      <c r="G95" s="126">
        <v>2019</v>
      </c>
      <c r="H95" s="129" t="s">
        <v>442</v>
      </c>
      <c r="I95" s="138">
        <v>17</v>
      </c>
      <c r="J95" s="138"/>
      <c r="K95" s="138">
        <v>17</v>
      </c>
      <c r="L95" s="138"/>
      <c r="M95" s="138"/>
      <c r="N95" s="138"/>
      <c r="O95" s="138"/>
      <c r="P95" s="138"/>
      <c r="Q95" s="145">
        <v>50</v>
      </c>
      <c r="R95" s="126" t="s">
        <v>119</v>
      </c>
      <c r="S95" s="126" t="s">
        <v>133</v>
      </c>
    </row>
    <row r="96" spans="1:19" s="36" customFormat="1" ht="25.5" customHeight="1">
      <c r="A96" s="127"/>
      <c r="B96" s="126" t="s">
        <v>275</v>
      </c>
      <c r="C96" s="126" t="s">
        <v>117</v>
      </c>
      <c r="D96" s="52" t="s">
        <v>130</v>
      </c>
      <c r="E96" s="126" t="s">
        <v>276</v>
      </c>
      <c r="F96" s="126" t="s">
        <v>277</v>
      </c>
      <c r="G96" s="126">
        <v>2019</v>
      </c>
      <c r="H96" s="126" t="s">
        <v>277</v>
      </c>
      <c r="I96" s="138">
        <v>20</v>
      </c>
      <c r="J96" s="138"/>
      <c r="K96" s="138">
        <v>20</v>
      </c>
      <c r="L96" s="138"/>
      <c r="M96" s="138"/>
      <c r="N96" s="138"/>
      <c r="O96" s="138"/>
      <c r="P96" s="138"/>
      <c r="Q96" s="129">
        <v>50</v>
      </c>
      <c r="R96" s="126" t="s">
        <v>119</v>
      </c>
      <c r="S96" s="126" t="s">
        <v>133</v>
      </c>
    </row>
    <row r="97" spans="1:19" s="36" customFormat="1" ht="25.5" customHeight="1">
      <c r="A97" s="127"/>
      <c r="B97" s="126" t="s">
        <v>278</v>
      </c>
      <c r="C97" s="126" t="s">
        <v>117</v>
      </c>
      <c r="D97" s="52" t="s">
        <v>130</v>
      </c>
      <c r="E97" s="126" t="s">
        <v>276</v>
      </c>
      <c r="F97" s="126" t="s">
        <v>279</v>
      </c>
      <c r="G97" s="126">
        <v>2019</v>
      </c>
      <c r="H97" s="126" t="s">
        <v>279</v>
      </c>
      <c r="I97" s="138">
        <v>30</v>
      </c>
      <c r="J97" s="138"/>
      <c r="K97" s="138">
        <v>30</v>
      </c>
      <c r="L97" s="138"/>
      <c r="M97" s="138"/>
      <c r="N97" s="138"/>
      <c r="O97" s="138"/>
      <c r="P97" s="138"/>
      <c r="Q97" s="129">
        <v>50</v>
      </c>
      <c r="R97" s="126" t="s">
        <v>119</v>
      </c>
      <c r="S97" s="126" t="s">
        <v>133</v>
      </c>
    </row>
    <row r="98" spans="1:19" s="36" customFormat="1" ht="25.5" customHeight="1">
      <c r="A98" s="127"/>
      <c r="B98" s="126" t="s">
        <v>280</v>
      </c>
      <c r="C98" s="126" t="s">
        <v>117</v>
      </c>
      <c r="D98" s="52" t="s">
        <v>130</v>
      </c>
      <c r="E98" s="126" t="s">
        <v>276</v>
      </c>
      <c r="F98" s="126" t="s">
        <v>281</v>
      </c>
      <c r="G98" s="126">
        <v>2019</v>
      </c>
      <c r="H98" s="126" t="s">
        <v>281</v>
      </c>
      <c r="I98" s="138">
        <v>20</v>
      </c>
      <c r="J98" s="138"/>
      <c r="K98" s="138">
        <v>20</v>
      </c>
      <c r="L98" s="138"/>
      <c r="M98" s="138"/>
      <c r="N98" s="138"/>
      <c r="O98" s="138"/>
      <c r="P98" s="138"/>
      <c r="Q98" s="129">
        <v>50</v>
      </c>
      <c r="R98" s="126" t="s">
        <v>119</v>
      </c>
      <c r="S98" s="126" t="s">
        <v>133</v>
      </c>
    </row>
    <row r="99" spans="1:19" s="36" customFormat="1" ht="25.5" customHeight="1">
      <c r="A99" s="127"/>
      <c r="B99" s="126" t="s">
        <v>282</v>
      </c>
      <c r="C99" s="126" t="s">
        <v>117</v>
      </c>
      <c r="D99" s="52" t="s">
        <v>130</v>
      </c>
      <c r="E99" s="126" t="s">
        <v>276</v>
      </c>
      <c r="F99" s="126" t="s">
        <v>283</v>
      </c>
      <c r="G99" s="126">
        <v>2019</v>
      </c>
      <c r="H99" s="129" t="s">
        <v>283</v>
      </c>
      <c r="I99" s="138">
        <v>20</v>
      </c>
      <c r="J99" s="138"/>
      <c r="K99" s="138">
        <v>20</v>
      </c>
      <c r="L99" s="138"/>
      <c r="M99" s="138"/>
      <c r="N99" s="138"/>
      <c r="O99" s="138"/>
      <c r="P99" s="138"/>
      <c r="Q99" s="129">
        <v>50</v>
      </c>
      <c r="R99" s="126" t="s">
        <v>119</v>
      </c>
      <c r="S99" s="126" t="s">
        <v>133</v>
      </c>
    </row>
    <row r="100" spans="1:19" s="36" customFormat="1" ht="25.5" customHeight="1">
      <c r="A100" s="127"/>
      <c r="B100" s="126" t="s">
        <v>284</v>
      </c>
      <c r="C100" s="126" t="s">
        <v>117</v>
      </c>
      <c r="D100" s="52" t="s">
        <v>130</v>
      </c>
      <c r="E100" s="126" t="s">
        <v>276</v>
      </c>
      <c r="F100" s="126" t="s">
        <v>285</v>
      </c>
      <c r="G100" s="126">
        <v>2019</v>
      </c>
      <c r="H100" s="126" t="s">
        <v>285</v>
      </c>
      <c r="I100" s="138">
        <v>20</v>
      </c>
      <c r="J100" s="138"/>
      <c r="K100" s="138">
        <v>20</v>
      </c>
      <c r="L100" s="138"/>
      <c r="M100" s="138"/>
      <c r="N100" s="138"/>
      <c r="O100" s="138"/>
      <c r="P100" s="138"/>
      <c r="Q100" s="129">
        <v>50</v>
      </c>
      <c r="R100" s="126" t="s">
        <v>119</v>
      </c>
      <c r="S100" s="126" t="s">
        <v>133</v>
      </c>
    </row>
    <row r="101" spans="1:19" s="36" customFormat="1" ht="25.5" customHeight="1">
      <c r="A101" s="127"/>
      <c r="B101" s="126" t="s">
        <v>286</v>
      </c>
      <c r="C101" s="126" t="s">
        <v>117</v>
      </c>
      <c r="D101" s="52" t="s">
        <v>130</v>
      </c>
      <c r="E101" s="126" t="s">
        <v>276</v>
      </c>
      <c r="F101" s="126" t="s">
        <v>287</v>
      </c>
      <c r="G101" s="126">
        <v>2019</v>
      </c>
      <c r="H101" s="126" t="s">
        <v>287</v>
      </c>
      <c r="I101" s="138">
        <v>30</v>
      </c>
      <c r="J101" s="138"/>
      <c r="K101" s="138">
        <v>30</v>
      </c>
      <c r="L101" s="138"/>
      <c r="M101" s="138"/>
      <c r="N101" s="138"/>
      <c r="O101" s="138"/>
      <c r="P101" s="138"/>
      <c r="Q101" s="129">
        <v>50</v>
      </c>
      <c r="R101" s="126" t="s">
        <v>119</v>
      </c>
      <c r="S101" s="126" t="s">
        <v>133</v>
      </c>
    </row>
    <row r="102" spans="1:19" s="36" customFormat="1" ht="25.5" customHeight="1">
      <c r="A102" s="130"/>
      <c r="B102" s="126" t="s">
        <v>288</v>
      </c>
      <c r="C102" s="126" t="s">
        <v>117</v>
      </c>
      <c r="D102" s="52" t="s">
        <v>130</v>
      </c>
      <c r="E102" s="126" t="s">
        <v>289</v>
      </c>
      <c r="F102" s="126" t="s">
        <v>290</v>
      </c>
      <c r="G102" s="126">
        <v>2019</v>
      </c>
      <c r="H102" s="126" t="s">
        <v>290</v>
      </c>
      <c r="I102" s="138">
        <v>30</v>
      </c>
      <c r="J102" s="138"/>
      <c r="K102" s="138">
        <v>30</v>
      </c>
      <c r="L102" s="138"/>
      <c r="M102" s="138"/>
      <c r="N102" s="138"/>
      <c r="O102" s="138"/>
      <c r="P102" s="138"/>
      <c r="Q102" s="143">
        <v>50</v>
      </c>
      <c r="R102" s="126" t="s">
        <v>119</v>
      </c>
      <c r="S102" s="126" t="s">
        <v>133</v>
      </c>
    </row>
    <row r="103" spans="1:19" s="36" customFormat="1" ht="25.5" customHeight="1">
      <c r="A103" s="130"/>
      <c r="B103" s="126" t="s">
        <v>299</v>
      </c>
      <c r="C103" s="126" t="s">
        <v>117</v>
      </c>
      <c r="D103" s="52" t="s">
        <v>130</v>
      </c>
      <c r="E103" s="126" t="s">
        <v>289</v>
      </c>
      <c r="F103" s="126" t="s">
        <v>300</v>
      </c>
      <c r="G103" s="126">
        <v>2019</v>
      </c>
      <c r="H103" s="126" t="s">
        <v>300</v>
      </c>
      <c r="I103" s="138">
        <v>30</v>
      </c>
      <c r="J103" s="138"/>
      <c r="K103" s="138">
        <v>30</v>
      </c>
      <c r="L103" s="138"/>
      <c r="M103" s="138"/>
      <c r="N103" s="138"/>
      <c r="O103" s="138"/>
      <c r="P103" s="138"/>
      <c r="Q103" s="126">
        <v>50</v>
      </c>
      <c r="R103" s="126" t="s">
        <v>119</v>
      </c>
      <c r="S103" s="126" t="s">
        <v>133</v>
      </c>
    </row>
    <row r="104" spans="1:19" s="36" customFormat="1" ht="25.5" customHeight="1">
      <c r="A104" s="130"/>
      <c r="B104" s="126" t="s">
        <v>301</v>
      </c>
      <c r="C104" s="126" t="s">
        <v>117</v>
      </c>
      <c r="D104" s="52" t="s">
        <v>130</v>
      </c>
      <c r="E104" s="126" t="s">
        <v>75</v>
      </c>
      <c r="F104" s="126" t="s">
        <v>89</v>
      </c>
      <c r="G104" s="126">
        <v>2019</v>
      </c>
      <c r="H104" s="127" t="s">
        <v>89</v>
      </c>
      <c r="I104" s="138">
        <v>20</v>
      </c>
      <c r="J104" s="138"/>
      <c r="K104" s="138">
        <v>20</v>
      </c>
      <c r="L104" s="138"/>
      <c r="M104" s="138"/>
      <c r="N104" s="138"/>
      <c r="O104" s="138"/>
      <c r="P104" s="138"/>
      <c r="Q104" s="127" t="s">
        <v>209</v>
      </c>
      <c r="R104" s="126" t="s">
        <v>119</v>
      </c>
      <c r="S104" s="126" t="s">
        <v>133</v>
      </c>
    </row>
    <row r="105" spans="1:19" s="36" customFormat="1" ht="25.5" customHeight="1">
      <c r="A105" s="130"/>
      <c r="B105" s="126" t="s">
        <v>302</v>
      </c>
      <c r="C105" s="126" t="s">
        <v>117</v>
      </c>
      <c r="D105" s="52" t="s">
        <v>130</v>
      </c>
      <c r="E105" s="126" t="s">
        <v>75</v>
      </c>
      <c r="F105" s="126" t="s">
        <v>107</v>
      </c>
      <c r="G105" s="126">
        <v>2019</v>
      </c>
      <c r="H105" s="127" t="s">
        <v>107</v>
      </c>
      <c r="I105" s="138">
        <v>30</v>
      </c>
      <c r="J105" s="138"/>
      <c r="K105" s="138">
        <v>30</v>
      </c>
      <c r="L105" s="138"/>
      <c r="M105" s="138"/>
      <c r="N105" s="138"/>
      <c r="O105" s="138"/>
      <c r="P105" s="138"/>
      <c r="Q105" s="127" t="s">
        <v>209</v>
      </c>
      <c r="R105" s="126" t="s">
        <v>119</v>
      </c>
      <c r="S105" s="126" t="s">
        <v>133</v>
      </c>
    </row>
    <row r="106" spans="1:19" s="36" customFormat="1" ht="25.5" customHeight="1">
      <c r="A106" s="130"/>
      <c r="B106" s="126" t="s">
        <v>303</v>
      </c>
      <c r="C106" s="126" t="s">
        <v>117</v>
      </c>
      <c r="D106" s="52" t="s">
        <v>130</v>
      </c>
      <c r="E106" s="126" t="s">
        <v>75</v>
      </c>
      <c r="F106" s="126" t="s">
        <v>104</v>
      </c>
      <c r="G106" s="126">
        <v>2019</v>
      </c>
      <c r="H106" s="127" t="s">
        <v>104</v>
      </c>
      <c r="I106" s="138">
        <v>30</v>
      </c>
      <c r="J106" s="138"/>
      <c r="K106" s="138">
        <v>30</v>
      </c>
      <c r="L106" s="138"/>
      <c r="M106" s="138"/>
      <c r="N106" s="138"/>
      <c r="O106" s="138"/>
      <c r="P106" s="138"/>
      <c r="Q106" s="127" t="s">
        <v>209</v>
      </c>
      <c r="R106" s="126" t="s">
        <v>119</v>
      </c>
      <c r="S106" s="126" t="s">
        <v>133</v>
      </c>
    </row>
    <row r="107" spans="1:19" s="36" customFormat="1" ht="25.5" customHeight="1">
      <c r="A107" s="130"/>
      <c r="B107" s="126" t="s">
        <v>304</v>
      </c>
      <c r="C107" s="126" t="s">
        <v>117</v>
      </c>
      <c r="D107" s="52" t="s">
        <v>130</v>
      </c>
      <c r="E107" s="126" t="s">
        <v>75</v>
      </c>
      <c r="F107" s="126" t="s">
        <v>86</v>
      </c>
      <c r="G107" s="126">
        <v>2019</v>
      </c>
      <c r="H107" s="127" t="s">
        <v>86</v>
      </c>
      <c r="I107" s="138">
        <v>20</v>
      </c>
      <c r="J107" s="138"/>
      <c r="K107" s="138">
        <v>20</v>
      </c>
      <c r="L107" s="138"/>
      <c r="M107" s="138"/>
      <c r="N107" s="138"/>
      <c r="O107" s="138"/>
      <c r="P107" s="138"/>
      <c r="Q107" s="127" t="s">
        <v>209</v>
      </c>
      <c r="R107" s="126" t="s">
        <v>119</v>
      </c>
      <c r="S107" s="126" t="s">
        <v>133</v>
      </c>
    </row>
    <row r="108" spans="1:19" s="36" customFormat="1" ht="25.5" customHeight="1">
      <c r="A108" s="130"/>
      <c r="B108" s="126" t="s">
        <v>305</v>
      </c>
      <c r="C108" s="126" t="s">
        <v>117</v>
      </c>
      <c r="D108" s="52" t="s">
        <v>130</v>
      </c>
      <c r="E108" s="126" t="s">
        <v>75</v>
      </c>
      <c r="F108" s="126" t="s">
        <v>112</v>
      </c>
      <c r="G108" s="126">
        <v>2019</v>
      </c>
      <c r="H108" s="127" t="s">
        <v>112</v>
      </c>
      <c r="I108" s="138">
        <v>30</v>
      </c>
      <c r="J108" s="138"/>
      <c r="K108" s="138">
        <v>30</v>
      </c>
      <c r="L108" s="138"/>
      <c r="M108" s="138"/>
      <c r="N108" s="138"/>
      <c r="O108" s="138"/>
      <c r="P108" s="138"/>
      <c r="Q108" s="127" t="s">
        <v>209</v>
      </c>
      <c r="R108" s="126" t="s">
        <v>119</v>
      </c>
      <c r="S108" s="126" t="s">
        <v>133</v>
      </c>
    </row>
    <row r="109" spans="1:19" s="36" customFormat="1" ht="25.5" customHeight="1">
      <c r="A109" s="130"/>
      <c r="B109" s="126" t="s">
        <v>307</v>
      </c>
      <c r="C109" s="126" t="s">
        <v>117</v>
      </c>
      <c r="D109" s="52" t="s">
        <v>130</v>
      </c>
      <c r="E109" s="126" t="s">
        <v>75</v>
      </c>
      <c r="F109" s="126" t="s">
        <v>79</v>
      </c>
      <c r="G109" s="126">
        <v>2019</v>
      </c>
      <c r="H109" s="127" t="s">
        <v>79</v>
      </c>
      <c r="I109" s="138">
        <v>30</v>
      </c>
      <c r="J109" s="138"/>
      <c r="K109" s="138">
        <v>30</v>
      </c>
      <c r="L109" s="138"/>
      <c r="M109" s="138"/>
      <c r="N109" s="138"/>
      <c r="O109" s="138"/>
      <c r="P109" s="138"/>
      <c r="Q109" s="127" t="s">
        <v>209</v>
      </c>
      <c r="R109" s="126" t="s">
        <v>119</v>
      </c>
      <c r="S109" s="126" t="s">
        <v>133</v>
      </c>
    </row>
    <row r="110" spans="1:19" s="36" customFormat="1" ht="25.5" customHeight="1">
      <c r="A110" s="130"/>
      <c r="B110" s="126" t="s">
        <v>309</v>
      </c>
      <c r="C110" s="126" t="s">
        <v>117</v>
      </c>
      <c r="D110" s="52" t="s">
        <v>130</v>
      </c>
      <c r="E110" s="126" t="s">
        <v>75</v>
      </c>
      <c r="F110" s="126" t="s">
        <v>92</v>
      </c>
      <c r="G110" s="126">
        <v>2019</v>
      </c>
      <c r="H110" s="127" t="s">
        <v>92</v>
      </c>
      <c r="I110" s="138">
        <v>20</v>
      </c>
      <c r="J110" s="138"/>
      <c r="K110" s="138">
        <v>20</v>
      </c>
      <c r="L110" s="138"/>
      <c r="M110" s="138"/>
      <c r="N110" s="138"/>
      <c r="O110" s="138"/>
      <c r="P110" s="138"/>
      <c r="Q110" s="127" t="s">
        <v>209</v>
      </c>
      <c r="R110" s="126" t="s">
        <v>119</v>
      </c>
      <c r="S110" s="126" t="s">
        <v>133</v>
      </c>
    </row>
    <row r="111" spans="1:19" s="36" customFormat="1" ht="25.5" customHeight="1">
      <c r="A111" s="130"/>
      <c r="B111" s="126" t="s">
        <v>310</v>
      </c>
      <c r="C111" s="126" t="s">
        <v>117</v>
      </c>
      <c r="D111" s="52" t="s">
        <v>130</v>
      </c>
      <c r="E111" s="126" t="s">
        <v>75</v>
      </c>
      <c r="F111" s="126" t="s">
        <v>96</v>
      </c>
      <c r="G111" s="126">
        <v>2019</v>
      </c>
      <c r="H111" s="127" t="s">
        <v>96</v>
      </c>
      <c r="I111" s="138">
        <v>20</v>
      </c>
      <c r="J111" s="138"/>
      <c r="K111" s="138">
        <v>20</v>
      </c>
      <c r="L111" s="138"/>
      <c r="M111" s="138"/>
      <c r="N111" s="138"/>
      <c r="O111" s="138"/>
      <c r="P111" s="138"/>
      <c r="Q111" s="127" t="s">
        <v>209</v>
      </c>
      <c r="R111" s="126" t="s">
        <v>119</v>
      </c>
      <c r="S111" s="126" t="s">
        <v>133</v>
      </c>
    </row>
    <row r="112" spans="1:19" s="36" customFormat="1" ht="25.5" customHeight="1">
      <c r="A112" s="130"/>
      <c r="B112" s="126" t="s">
        <v>311</v>
      </c>
      <c r="C112" s="126" t="s">
        <v>117</v>
      </c>
      <c r="D112" s="52" t="s">
        <v>130</v>
      </c>
      <c r="E112" s="126" t="s">
        <v>75</v>
      </c>
      <c r="F112" s="126" t="s">
        <v>100</v>
      </c>
      <c r="G112" s="126">
        <v>2019</v>
      </c>
      <c r="H112" s="127" t="s">
        <v>100</v>
      </c>
      <c r="I112" s="138">
        <v>20</v>
      </c>
      <c r="J112" s="138"/>
      <c r="K112" s="138">
        <v>20</v>
      </c>
      <c r="L112" s="138"/>
      <c r="M112" s="138"/>
      <c r="N112" s="138"/>
      <c r="O112" s="138"/>
      <c r="P112" s="138"/>
      <c r="Q112" s="127" t="s">
        <v>209</v>
      </c>
      <c r="R112" s="126" t="s">
        <v>119</v>
      </c>
      <c r="S112" s="126" t="s">
        <v>133</v>
      </c>
    </row>
    <row r="113" spans="1:19" s="36" customFormat="1" ht="25.5" customHeight="1">
      <c r="A113" s="130"/>
      <c r="B113" s="126" t="s">
        <v>312</v>
      </c>
      <c r="C113" s="126" t="s">
        <v>117</v>
      </c>
      <c r="D113" s="52" t="s">
        <v>130</v>
      </c>
      <c r="E113" s="126" t="s">
        <v>313</v>
      </c>
      <c r="F113" s="126" t="s">
        <v>314</v>
      </c>
      <c r="G113" s="126">
        <v>2019</v>
      </c>
      <c r="H113" s="129" t="s">
        <v>314</v>
      </c>
      <c r="I113" s="138">
        <v>30</v>
      </c>
      <c r="J113" s="138"/>
      <c r="K113" s="138">
        <v>30</v>
      </c>
      <c r="L113" s="138"/>
      <c r="M113" s="138"/>
      <c r="N113" s="138"/>
      <c r="O113" s="138"/>
      <c r="P113" s="138"/>
      <c r="Q113" s="154">
        <v>50</v>
      </c>
      <c r="R113" s="126" t="s">
        <v>119</v>
      </c>
      <c r="S113" s="126" t="s">
        <v>133</v>
      </c>
    </row>
    <row r="114" spans="1:19" s="36" customFormat="1" ht="25.5" customHeight="1">
      <c r="A114" s="130"/>
      <c r="B114" s="126" t="s">
        <v>317</v>
      </c>
      <c r="C114" s="126" t="s">
        <v>117</v>
      </c>
      <c r="D114" s="52" t="s">
        <v>130</v>
      </c>
      <c r="E114" s="126" t="s">
        <v>313</v>
      </c>
      <c r="F114" s="126" t="s">
        <v>318</v>
      </c>
      <c r="G114" s="126">
        <v>2019</v>
      </c>
      <c r="H114" s="126" t="s">
        <v>318</v>
      </c>
      <c r="I114" s="138">
        <v>20</v>
      </c>
      <c r="J114" s="138"/>
      <c r="K114" s="138">
        <v>20</v>
      </c>
      <c r="L114" s="138"/>
      <c r="M114" s="138"/>
      <c r="N114" s="138"/>
      <c r="O114" s="138"/>
      <c r="P114" s="138"/>
      <c r="Q114" s="145">
        <v>50</v>
      </c>
      <c r="R114" s="126" t="s">
        <v>119</v>
      </c>
      <c r="S114" s="126" t="s">
        <v>133</v>
      </c>
    </row>
    <row r="115" spans="1:19" s="36" customFormat="1" ht="25.5" customHeight="1">
      <c r="A115" s="130"/>
      <c r="B115" s="126" t="s">
        <v>319</v>
      </c>
      <c r="C115" s="126" t="s">
        <v>117</v>
      </c>
      <c r="D115" s="52" t="s">
        <v>130</v>
      </c>
      <c r="E115" s="126" t="s">
        <v>313</v>
      </c>
      <c r="F115" s="126" t="s">
        <v>320</v>
      </c>
      <c r="G115" s="126">
        <v>2019</v>
      </c>
      <c r="H115" s="126" t="s">
        <v>320</v>
      </c>
      <c r="I115" s="138">
        <v>20</v>
      </c>
      <c r="J115" s="138"/>
      <c r="K115" s="138">
        <v>20</v>
      </c>
      <c r="L115" s="138"/>
      <c r="M115" s="138"/>
      <c r="N115" s="138"/>
      <c r="O115" s="138"/>
      <c r="P115" s="138"/>
      <c r="Q115" s="145">
        <v>50</v>
      </c>
      <c r="R115" s="126" t="s">
        <v>119</v>
      </c>
      <c r="S115" s="126" t="s">
        <v>133</v>
      </c>
    </row>
    <row r="116" spans="1:19" s="36" customFormat="1" ht="25.5" customHeight="1">
      <c r="A116" s="130"/>
      <c r="B116" s="126" t="s">
        <v>321</v>
      </c>
      <c r="C116" s="126" t="s">
        <v>117</v>
      </c>
      <c r="D116" s="52" t="s">
        <v>130</v>
      </c>
      <c r="E116" s="126" t="s">
        <v>313</v>
      </c>
      <c r="F116" s="126" t="s">
        <v>322</v>
      </c>
      <c r="G116" s="126">
        <v>2019</v>
      </c>
      <c r="H116" s="126" t="s">
        <v>322</v>
      </c>
      <c r="I116" s="138">
        <v>20</v>
      </c>
      <c r="J116" s="138"/>
      <c r="K116" s="138">
        <v>20</v>
      </c>
      <c r="L116" s="138"/>
      <c r="M116" s="138"/>
      <c r="N116" s="138"/>
      <c r="O116" s="138"/>
      <c r="P116" s="138"/>
      <c r="Q116" s="126">
        <v>50</v>
      </c>
      <c r="R116" s="126" t="s">
        <v>119</v>
      </c>
      <c r="S116" s="126" t="s">
        <v>133</v>
      </c>
    </row>
    <row r="117" spans="1:19" s="36" customFormat="1" ht="25.5" customHeight="1">
      <c r="A117" s="130"/>
      <c r="B117" s="126" t="s">
        <v>323</v>
      </c>
      <c r="C117" s="126" t="s">
        <v>117</v>
      </c>
      <c r="D117" s="52" t="s">
        <v>130</v>
      </c>
      <c r="E117" s="126" t="s">
        <v>313</v>
      </c>
      <c r="F117" s="126" t="s">
        <v>324</v>
      </c>
      <c r="G117" s="126">
        <v>2019</v>
      </c>
      <c r="H117" s="132" t="s">
        <v>324</v>
      </c>
      <c r="I117" s="138">
        <v>30</v>
      </c>
      <c r="J117" s="138"/>
      <c r="K117" s="138">
        <v>30</v>
      </c>
      <c r="L117" s="138"/>
      <c r="M117" s="138"/>
      <c r="N117" s="138"/>
      <c r="O117" s="138"/>
      <c r="P117" s="138"/>
      <c r="Q117" s="132">
        <v>50</v>
      </c>
      <c r="R117" s="126" t="s">
        <v>119</v>
      </c>
      <c r="S117" s="126" t="s">
        <v>133</v>
      </c>
    </row>
    <row r="118" spans="1:19" s="36" customFormat="1" ht="25.5" customHeight="1">
      <c r="A118" s="130"/>
      <c r="B118" s="126" t="s">
        <v>325</v>
      </c>
      <c r="C118" s="126" t="s">
        <v>117</v>
      </c>
      <c r="D118" s="52" t="s">
        <v>130</v>
      </c>
      <c r="E118" s="126" t="s">
        <v>313</v>
      </c>
      <c r="F118" s="126" t="s">
        <v>326</v>
      </c>
      <c r="G118" s="126">
        <v>2019</v>
      </c>
      <c r="H118" s="126" t="s">
        <v>326</v>
      </c>
      <c r="I118" s="138">
        <v>20</v>
      </c>
      <c r="J118" s="138"/>
      <c r="K118" s="138">
        <v>20</v>
      </c>
      <c r="L118" s="138"/>
      <c r="M118" s="138"/>
      <c r="N118" s="138"/>
      <c r="O118" s="138"/>
      <c r="P118" s="138"/>
      <c r="Q118" s="145">
        <v>50</v>
      </c>
      <c r="R118" s="126" t="s">
        <v>119</v>
      </c>
      <c r="S118" s="126" t="s">
        <v>133</v>
      </c>
    </row>
    <row r="119" spans="1:19" s="36" customFormat="1" ht="25.5" customHeight="1">
      <c r="A119" s="130"/>
      <c r="B119" s="126" t="s">
        <v>327</v>
      </c>
      <c r="C119" s="126" t="s">
        <v>117</v>
      </c>
      <c r="D119" s="52" t="s">
        <v>130</v>
      </c>
      <c r="E119" s="126" t="s">
        <v>313</v>
      </c>
      <c r="F119" s="126" t="s">
        <v>328</v>
      </c>
      <c r="G119" s="126">
        <v>2019</v>
      </c>
      <c r="H119" s="132" t="s">
        <v>328</v>
      </c>
      <c r="I119" s="138">
        <v>20</v>
      </c>
      <c r="J119" s="138"/>
      <c r="K119" s="138">
        <v>20</v>
      </c>
      <c r="L119" s="138"/>
      <c r="M119" s="138"/>
      <c r="N119" s="138"/>
      <c r="O119" s="138"/>
      <c r="P119" s="138"/>
      <c r="Q119" s="132">
        <v>50</v>
      </c>
      <c r="R119" s="126" t="s">
        <v>119</v>
      </c>
      <c r="S119" s="126" t="s">
        <v>133</v>
      </c>
    </row>
    <row r="120" spans="1:19" s="36" customFormat="1" ht="25.5" customHeight="1">
      <c r="A120" s="130"/>
      <c r="B120" s="126" t="s">
        <v>331</v>
      </c>
      <c r="C120" s="126" t="s">
        <v>117</v>
      </c>
      <c r="D120" s="52" t="s">
        <v>130</v>
      </c>
      <c r="E120" s="126" t="s">
        <v>332</v>
      </c>
      <c r="F120" s="126" t="s">
        <v>333</v>
      </c>
      <c r="G120" s="126">
        <v>2019</v>
      </c>
      <c r="H120" s="153" t="s">
        <v>333</v>
      </c>
      <c r="I120" s="138">
        <v>20</v>
      </c>
      <c r="J120" s="138"/>
      <c r="K120" s="138">
        <v>20</v>
      </c>
      <c r="L120" s="138"/>
      <c r="M120" s="138"/>
      <c r="N120" s="138"/>
      <c r="O120" s="138"/>
      <c r="P120" s="138"/>
      <c r="Q120" s="145">
        <v>50</v>
      </c>
      <c r="R120" s="126" t="s">
        <v>119</v>
      </c>
      <c r="S120" s="126" t="s">
        <v>133</v>
      </c>
    </row>
    <row r="121" spans="1:19" s="36" customFormat="1" ht="25.5" customHeight="1">
      <c r="A121" s="130"/>
      <c r="B121" s="126" t="s">
        <v>334</v>
      </c>
      <c r="C121" s="126" t="s">
        <v>117</v>
      </c>
      <c r="D121" s="52" t="s">
        <v>130</v>
      </c>
      <c r="E121" s="126" t="s">
        <v>332</v>
      </c>
      <c r="F121" s="126" t="s">
        <v>335</v>
      </c>
      <c r="G121" s="126">
        <v>2019</v>
      </c>
      <c r="H121" s="126" t="s">
        <v>335</v>
      </c>
      <c r="I121" s="138">
        <v>30</v>
      </c>
      <c r="J121" s="138"/>
      <c r="K121" s="138">
        <v>30</v>
      </c>
      <c r="L121" s="138"/>
      <c r="M121" s="138"/>
      <c r="N121" s="138"/>
      <c r="O121" s="138"/>
      <c r="P121" s="138"/>
      <c r="Q121" s="145">
        <v>50</v>
      </c>
      <c r="R121" s="126" t="s">
        <v>119</v>
      </c>
      <c r="S121" s="126" t="s">
        <v>133</v>
      </c>
    </row>
    <row r="122" spans="1:19" s="36" customFormat="1" ht="25.5" customHeight="1">
      <c r="A122" s="130"/>
      <c r="B122" s="126" t="s">
        <v>339</v>
      </c>
      <c r="C122" s="126" t="s">
        <v>117</v>
      </c>
      <c r="D122" s="52" t="s">
        <v>130</v>
      </c>
      <c r="E122" s="126" t="s">
        <v>337</v>
      </c>
      <c r="F122" s="126" t="s">
        <v>340</v>
      </c>
      <c r="G122" s="126">
        <v>2019</v>
      </c>
      <c r="H122" s="129" t="s">
        <v>340</v>
      </c>
      <c r="I122" s="138">
        <v>30</v>
      </c>
      <c r="J122" s="138"/>
      <c r="K122" s="138">
        <v>30</v>
      </c>
      <c r="L122" s="138"/>
      <c r="M122" s="138"/>
      <c r="N122" s="138"/>
      <c r="O122" s="138"/>
      <c r="P122" s="138"/>
      <c r="Q122" s="154">
        <v>50</v>
      </c>
      <c r="R122" s="126" t="s">
        <v>119</v>
      </c>
      <c r="S122" s="126" t="s">
        <v>133</v>
      </c>
    </row>
    <row r="123" spans="1:19" s="36" customFormat="1" ht="25.5" customHeight="1">
      <c r="A123" s="130"/>
      <c r="B123" s="126" t="s">
        <v>341</v>
      </c>
      <c r="C123" s="126" t="s">
        <v>117</v>
      </c>
      <c r="D123" s="52" t="s">
        <v>130</v>
      </c>
      <c r="E123" s="126" t="s">
        <v>337</v>
      </c>
      <c r="F123" s="126" t="s">
        <v>342</v>
      </c>
      <c r="G123" s="126">
        <v>2019</v>
      </c>
      <c r="H123" s="126" t="s">
        <v>342</v>
      </c>
      <c r="I123" s="138">
        <v>30</v>
      </c>
      <c r="J123" s="138"/>
      <c r="K123" s="138">
        <v>30</v>
      </c>
      <c r="L123" s="138"/>
      <c r="M123" s="138"/>
      <c r="N123" s="138"/>
      <c r="O123" s="138"/>
      <c r="P123" s="138"/>
      <c r="Q123" s="145">
        <v>50</v>
      </c>
      <c r="R123" s="126" t="s">
        <v>119</v>
      </c>
      <c r="S123" s="126" t="s">
        <v>133</v>
      </c>
    </row>
    <row r="124" spans="1:19" s="36" customFormat="1" ht="25.5" customHeight="1">
      <c r="A124" s="130"/>
      <c r="B124" s="126" t="s">
        <v>343</v>
      </c>
      <c r="C124" s="126" t="s">
        <v>117</v>
      </c>
      <c r="D124" s="52" t="s">
        <v>130</v>
      </c>
      <c r="E124" s="126" t="s">
        <v>337</v>
      </c>
      <c r="F124" s="126" t="s">
        <v>344</v>
      </c>
      <c r="G124" s="126">
        <v>2019</v>
      </c>
      <c r="H124" s="126" t="s">
        <v>344</v>
      </c>
      <c r="I124" s="138">
        <v>30</v>
      </c>
      <c r="J124" s="138"/>
      <c r="K124" s="138">
        <v>30</v>
      </c>
      <c r="L124" s="138"/>
      <c r="M124" s="138"/>
      <c r="N124" s="138"/>
      <c r="O124" s="138"/>
      <c r="P124" s="138"/>
      <c r="Q124" s="145">
        <v>50</v>
      </c>
      <c r="R124" s="126" t="s">
        <v>119</v>
      </c>
      <c r="S124" s="126" t="s">
        <v>133</v>
      </c>
    </row>
    <row r="125" spans="1:19" s="36" customFormat="1" ht="25.5" customHeight="1">
      <c r="A125" s="130"/>
      <c r="B125" s="126" t="s">
        <v>1181</v>
      </c>
      <c r="C125" s="126" t="s">
        <v>117</v>
      </c>
      <c r="D125" s="52" t="s">
        <v>130</v>
      </c>
      <c r="E125" s="126" t="s">
        <v>337</v>
      </c>
      <c r="F125" s="126" t="s">
        <v>561</v>
      </c>
      <c r="G125" s="126">
        <v>2019</v>
      </c>
      <c r="H125" s="126" t="s">
        <v>561</v>
      </c>
      <c r="I125" s="138">
        <v>17</v>
      </c>
      <c r="J125" s="138"/>
      <c r="K125" s="138">
        <v>17</v>
      </c>
      <c r="L125" s="138"/>
      <c r="M125" s="138"/>
      <c r="N125" s="138"/>
      <c r="O125" s="138"/>
      <c r="P125" s="138"/>
      <c r="Q125" s="145">
        <v>50</v>
      </c>
      <c r="R125" s="126" t="s">
        <v>119</v>
      </c>
      <c r="S125" s="126" t="s">
        <v>133</v>
      </c>
    </row>
    <row r="126" spans="1:19" s="36" customFormat="1" ht="25.5" customHeight="1">
      <c r="A126" s="130"/>
      <c r="B126" s="126" t="s">
        <v>345</v>
      </c>
      <c r="C126" s="126" t="s">
        <v>117</v>
      </c>
      <c r="D126" s="52" t="s">
        <v>130</v>
      </c>
      <c r="E126" s="126" t="s">
        <v>337</v>
      </c>
      <c r="F126" s="126" t="s">
        <v>346</v>
      </c>
      <c r="G126" s="126">
        <v>2019</v>
      </c>
      <c r="H126" s="126" t="s">
        <v>346</v>
      </c>
      <c r="I126" s="138">
        <v>30</v>
      </c>
      <c r="J126" s="138"/>
      <c r="K126" s="138">
        <v>30</v>
      </c>
      <c r="L126" s="138"/>
      <c r="M126" s="138"/>
      <c r="N126" s="138"/>
      <c r="O126" s="138"/>
      <c r="P126" s="138"/>
      <c r="Q126" s="126">
        <v>50</v>
      </c>
      <c r="R126" s="126" t="s">
        <v>119</v>
      </c>
      <c r="S126" s="126" t="s">
        <v>133</v>
      </c>
    </row>
    <row r="127" spans="1:19" s="36" customFormat="1" ht="25.5" customHeight="1">
      <c r="A127" s="130"/>
      <c r="B127" s="126" t="s">
        <v>347</v>
      </c>
      <c r="C127" s="126" t="s">
        <v>117</v>
      </c>
      <c r="D127" s="52" t="s">
        <v>130</v>
      </c>
      <c r="E127" s="126" t="s">
        <v>337</v>
      </c>
      <c r="F127" s="126" t="s">
        <v>348</v>
      </c>
      <c r="G127" s="126">
        <v>2019</v>
      </c>
      <c r="H127" s="126" t="s">
        <v>348</v>
      </c>
      <c r="I127" s="138">
        <v>20</v>
      </c>
      <c r="J127" s="138"/>
      <c r="K127" s="138">
        <v>20</v>
      </c>
      <c r="L127" s="138"/>
      <c r="M127" s="138"/>
      <c r="N127" s="138"/>
      <c r="O127" s="138"/>
      <c r="P127" s="138"/>
      <c r="Q127" s="145">
        <v>50</v>
      </c>
      <c r="R127" s="126" t="s">
        <v>119</v>
      </c>
      <c r="S127" s="126" t="s">
        <v>133</v>
      </c>
    </row>
    <row r="128" spans="1:19" s="36" customFormat="1" ht="25.5" customHeight="1">
      <c r="A128" s="130"/>
      <c r="B128" s="126" t="s">
        <v>349</v>
      </c>
      <c r="C128" s="126" t="s">
        <v>117</v>
      </c>
      <c r="D128" s="52" t="s">
        <v>130</v>
      </c>
      <c r="E128" s="126" t="s">
        <v>332</v>
      </c>
      <c r="F128" s="126" t="s">
        <v>350</v>
      </c>
      <c r="G128" s="126">
        <v>2019</v>
      </c>
      <c r="H128" s="129" t="s">
        <v>350</v>
      </c>
      <c r="I128" s="138">
        <v>30</v>
      </c>
      <c r="J128" s="138"/>
      <c r="K128" s="138">
        <v>30</v>
      </c>
      <c r="L128" s="138"/>
      <c r="M128" s="138"/>
      <c r="N128" s="138"/>
      <c r="O128" s="138"/>
      <c r="P128" s="138"/>
      <c r="Q128" s="154">
        <v>50</v>
      </c>
      <c r="R128" s="126" t="s">
        <v>119</v>
      </c>
      <c r="S128" s="126" t="s">
        <v>133</v>
      </c>
    </row>
    <row r="129" spans="1:19" s="36" customFormat="1" ht="25.5" customHeight="1">
      <c r="A129" s="127"/>
      <c r="B129" s="126" t="s">
        <v>354</v>
      </c>
      <c r="C129" s="126" t="s">
        <v>117</v>
      </c>
      <c r="D129" s="52" t="s">
        <v>130</v>
      </c>
      <c r="E129" s="126" t="s">
        <v>352</v>
      </c>
      <c r="F129" s="126" t="s">
        <v>355</v>
      </c>
      <c r="G129" s="126">
        <v>2019</v>
      </c>
      <c r="H129" s="126" t="str">
        <f>F129</f>
        <v>茅坪村</v>
      </c>
      <c r="I129" s="138">
        <v>30</v>
      </c>
      <c r="J129" s="138"/>
      <c r="K129" s="138">
        <v>30</v>
      </c>
      <c r="L129" s="138"/>
      <c r="M129" s="138"/>
      <c r="N129" s="138"/>
      <c r="O129" s="138"/>
      <c r="P129" s="138"/>
      <c r="Q129" s="145">
        <v>50</v>
      </c>
      <c r="R129" s="126" t="s">
        <v>119</v>
      </c>
      <c r="S129" s="126" t="s">
        <v>133</v>
      </c>
    </row>
    <row r="130" spans="1:19" s="36" customFormat="1" ht="25.5" customHeight="1">
      <c r="A130" s="127"/>
      <c r="B130" s="126" t="s">
        <v>360</v>
      </c>
      <c r="C130" s="126" t="s">
        <v>117</v>
      </c>
      <c r="D130" s="52" t="s">
        <v>130</v>
      </c>
      <c r="E130" s="126" t="s">
        <v>352</v>
      </c>
      <c r="F130" s="126" t="s">
        <v>361</v>
      </c>
      <c r="G130" s="126">
        <v>2019</v>
      </c>
      <c r="H130" s="126" t="str">
        <f>F130</f>
        <v>腰庄河村</v>
      </c>
      <c r="I130" s="138">
        <v>30</v>
      </c>
      <c r="J130" s="138"/>
      <c r="K130" s="138">
        <v>30</v>
      </c>
      <c r="L130" s="138"/>
      <c r="M130" s="138"/>
      <c r="N130" s="138"/>
      <c r="O130" s="138"/>
      <c r="P130" s="138"/>
      <c r="Q130" s="145">
        <v>50</v>
      </c>
      <c r="R130" s="126" t="s">
        <v>119</v>
      </c>
      <c r="S130" s="126" t="s">
        <v>133</v>
      </c>
    </row>
    <row r="131" spans="1:19" s="36" customFormat="1" ht="25.5" customHeight="1">
      <c r="A131" s="127"/>
      <c r="B131" s="126" t="s">
        <v>362</v>
      </c>
      <c r="C131" s="126" t="s">
        <v>117</v>
      </c>
      <c r="D131" s="52" t="s">
        <v>130</v>
      </c>
      <c r="E131" s="126" t="s">
        <v>352</v>
      </c>
      <c r="F131" s="126" t="s">
        <v>363</v>
      </c>
      <c r="G131" s="126">
        <v>2019</v>
      </c>
      <c r="H131" s="126" t="str">
        <f>F131</f>
        <v>五福村</v>
      </c>
      <c r="I131" s="138">
        <v>30</v>
      </c>
      <c r="J131" s="138"/>
      <c r="K131" s="138">
        <v>30</v>
      </c>
      <c r="L131" s="138"/>
      <c r="M131" s="138"/>
      <c r="N131" s="138"/>
      <c r="O131" s="138"/>
      <c r="P131" s="138"/>
      <c r="Q131" s="145">
        <v>50</v>
      </c>
      <c r="R131" s="126" t="s">
        <v>119</v>
      </c>
      <c r="S131" s="126" t="s">
        <v>133</v>
      </c>
    </row>
    <row r="132" spans="1:19" s="36" customFormat="1" ht="25.5" customHeight="1">
      <c r="A132" s="155"/>
      <c r="B132" s="126" t="s">
        <v>365</v>
      </c>
      <c r="C132" s="126" t="s">
        <v>117</v>
      </c>
      <c r="D132" s="52" t="s">
        <v>130</v>
      </c>
      <c r="E132" s="126" t="s">
        <v>42</v>
      </c>
      <c r="F132" s="126" t="s">
        <v>49</v>
      </c>
      <c r="G132" s="126">
        <v>2019</v>
      </c>
      <c r="H132" s="129" t="s">
        <v>49</v>
      </c>
      <c r="I132" s="138">
        <v>30</v>
      </c>
      <c r="J132" s="138"/>
      <c r="K132" s="138">
        <v>30</v>
      </c>
      <c r="L132" s="138"/>
      <c r="M132" s="138"/>
      <c r="N132" s="138"/>
      <c r="O132" s="138"/>
      <c r="P132" s="138"/>
      <c r="Q132" s="154">
        <v>50</v>
      </c>
      <c r="R132" s="126" t="s">
        <v>119</v>
      </c>
      <c r="S132" s="126" t="s">
        <v>133</v>
      </c>
    </row>
    <row r="133" spans="1:19" s="36" customFormat="1" ht="25.5" customHeight="1">
      <c r="A133" s="155"/>
      <c r="B133" s="126" t="s">
        <v>366</v>
      </c>
      <c r="C133" s="126" t="s">
        <v>117</v>
      </c>
      <c r="D133" s="52" t="s">
        <v>130</v>
      </c>
      <c r="E133" s="126" t="s">
        <v>42</v>
      </c>
      <c r="F133" s="126" t="s">
        <v>67</v>
      </c>
      <c r="G133" s="126">
        <v>2019</v>
      </c>
      <c r="H133" s="129" t="s">
        <v>67</v>
      </c>
      <c r="I133" s="138">
        <v>20</v>
      </c>
      <c r="J133" s="138"/>
      <c r="K133" s="138">
        <v>20</v>
      </c>
      <c r="L133" s="138"/>
      <c r="M133" s="138"/>
      <c r="N133" s="138"/>
      <c r="O133" s="138"/>
      <c r="P133" s="138"/>
      <c r="Q133" s="154">
        <v>50</v>
      </c>
      <c r="R133" s="126" t="s">
        <v>119</v>
      </c>
      <c r="S133" s="126" t="s">
        <v>133</v>
      </c>
    </row>
    <row r="134" spans="1:19" s="36" customFormat="1" ht="25.5" customHeight="1">
      <c r="A134" s="155"/>
      <c r="B134" s="126" t="s">
        <v>367</v>
      </c>
      <c r="C134" s="126" t="s">
        <v>117</v>
      </c>
      <c r="D134" s="52" t="s">
        <v>130</v>
      </c>
      <c r="E134" s="126" t="s">
        <v>42</v>
      </c>
      <c r="F134" s="126" t="s">
        <v>52</v>
      </c>
      <c r="G134" s="126">
        <v>2019</v>
      </c>
      <c r="H134" s="129" t="s">
        <v>52</v>
      </c>
      <c r="I134" s="138">
        <v>20</v>
      </c>
      <c r="J134" s="138"/>
      <c r="K134" s="138">
        <v>20</v>
      </c>
      <c r="L134" s="138"/>
      <c r="M134" s="138"/>
      <c r="N134" s="138"/>
      <c r="O134" s="138"/>
      <c r="P134" s="138"/>
      <c r="Q134" s="154">
        <v>50</v>
      </c>
      <c r="R134" s="126" t="s">
        <v>119</v>
      </c>
      <c r="S134" s="126" t="s">
        <v>133</v>
      </c>
    </row>
    <row r="135" spans="1:19" s="36" customFormat="1" ht="25.5" customHeight="1">
      <c r="A135" s="155"/>
      <c r="B135" s="126" t="s">
        <v>368</v>
      </c>
      <c r="C135" s="126" t="s">
        <v>117</v>
      </c>
      <c r="D135" s="52" t="s">
        <v>130</v>
      </c>
      <c r="E135" s="126" t="s">
        <v>42</v>
      </c>
      <c r="F135" s="126" t="s">
        <v>43</v>
      </c>
      <c r="G135" s="126">
        <v>2019</v>
      </c>
      <c r="H135" s="129" t="s">
        <v>43</v>
      </c>
      <c r="I135" s="138">
        <v>20</v>
      </c>
      <c r="J135" s="138"/>
      <c r="K135" s="138">
        <v>20</v>
      </c>
      <c r="L135" s="138"/>
      <c r="M135" s="138"/>
      <c r="N135" s="138"/>
      <c r="O135" s="138"/>
      <c r="P135" s="138"/>
      <c r="Q135" s="154">
        <v>50</v>
      </c>
      <c r="R135" s="126" t="s">
        <v>119</v>
      </c>
      <c r="S135" s="126" t="s">
        <v>133</v>
      </c>
    </row>
    <row r="136" spans="1:19" s="36" customFormat="1" ht="25.5" customHeight="1">
      <c r="A136" s="155"/>
      <c r="B136" s="126" t="s">
        <v>369</v>
      </c>
      <c r="C136" s="126" t="s">
        <v>117</v>
      </c>
      <c r="D136" s="52" t="s">
        <v>130</v>
      </c>
      <c r="E136" s="126" t="s">
        <v>42</v>
      </c>
      <c r="F136" s="126" t="s">
        <v>59</v>
      </c>
      <c r="G136" s="126">
        <v>2019</v>
      </c>
      <c r="H136" s="129" t="s">
        <v>59</v>
      </c>
      <c r="I136" s="138">
        <v>30</v>
      </c>
      <c r="J136" s="138"/>
      <c r="K136" s="138">
        <v>30</v>
      </c>
      <c r="L136" s="138"/>
      <c r="M136" s="138"/>
      <c r="N136" s="138"/>
      <c r="O136" s="138"/>
      <c r="P136" s="138"/>
      <c r="Q136" s="154">
        <v>50</v>
      </c>
      <c r="R136" s="126" t="s">
        <v>119</v>
      </c>
      <c r="S136" s="126" t="s">
        <v>133</v>
      </c>
    </row>
    <row r="137" spans="1:19" s="36" customFormat="1" ht="25.5" customHeight="1">
      <c r="A137" s="127"/>
      <c r="B137" s="126" t="s">
        <v>371</v>
      </c>
      <c r="C137" s="126" t="s">
        <v>117</v>
      </c>
      <c r="D137" s="52" t="s">
        <v>130</v>
      </c>
      <c r="E137" s="126" t="s">
        <v>372</v>
      </c>
      <c r="F137" s="126" t="s">
        <v>373</v>
      </c>
      <c r="G137" s="126">
        <v>2019</v>
      </c>
      <c r="H137" s="126" t="s">
        <v>373</v>
      </c>
      <c r="I137" s="138">
        <v>20</v>
      </c>
      <c r="J137" s="138"/>
      <c r="K137" s="138">
        <v>20</v>
      </c>
      <c r="L137" s="138"/>
      <c r="M137" s="138"/>
      <c r="N137" s="138"/>
      <c r="O137" s="138"/>
      <c r="P137" s="138"/>
      <c r="Q137" s="145">
        <v>50</v>
      </c>
      <c r="R137" s="126" t="s">
        <v>119</v>
      </c>
      <c r="S137" s="126" t="s">
        <v>133</v>
      </c>
    </row>
    <row r="138" spans="1:19" s="36" customFormat="1" ht="25.5" customHeight="1">
      <c r="A138" s="131"/>
      <c r="B138" s="126" t="s">
        <v>374</v>
      </c>
      <c r="C138" s="126" t="s">
        <v>117</v>
      </c>
      <c r="D138" s="52" t="s">
        <v>130</v>
      </c>
      <c r="E138" s="126" t="s">
        <v>372</v>
      </c>
      <c r="F138" s="126" t="s">
        <v>375</v>
      </c>
      <c r="G138" s="126">
        <v>2019</v>
      </c>
      <c r="H138" s="132" t="s">
        <v>375</v>
      </c>
      <c r="I138" s="138">
        <v>30</v>
      </c>
      <c r="J138" s="138"/>
      <c r="K138" s="138">
        <v>30</v>
      </c>
      <c r="L138" s="138"/>
      <c r="M138" s="138"/>
      <c r="N138" s="138"/>
      <c r="O138" s="138"/>
      <c r="P138" s="138"/>
      <c r="Q138" s="132">
        <v>50</v>
      </c>
      <c r="R138" s="126" t="s">
        <v>119</v>
      </c>
      <c r="S138" s="126" t="s">
        <v>133</v>
      </c>
    </row>
    <row r="139" spans="1:19" s="36" customFormat="1" ht="25.5" customHeight="1">
      <c r="A139" s="127"/>
      <c r="B139" s="126" t="s">
        <v>376</v>
      </c>
      <c r="C139" s="126" t="s">
        <v>117</v>
      </c>
      <c r="D139" s="52" t="s">
        <v>130</v>
      </c>
      <c r="E139" s="126" t="s">
        <v>372</v>
      </c>
      <c r="F139" s="126" t="s">
        <v>377</v>
      </c>
      <c r="G139" s="126">
        <v>2019</v>
      </c>
      <c r="H139" s="126" t="s">
        <v>377</v>
      </c>
      <c r="I139" s="138">
        <v>20</v>
      </c>
      <c r="J139" s="138"/>
      <c r="K139" s="138">
        <v>20</v>
      </c>
      <c r="L139" s="138"/>
      <c r="M139" s="138"/>
      <c r="N139" s="138"/>
      <c r="O139" s="138"/>
      <c r="P139" s="138"/>
      <c r="Q139" s="145">
        <v>50</v>
      </c>
      <c r="R139" s="126" t="s">
        <v>119</v>
      </c>
      <c r="S139" s="126" t="s">
        <v>133</v>
      </c>
    </row>
    <row r="140" spans="1:19" s="36" customFormat="1" ht="25.5" customHeight="1">
      <c r="A140" s="127"/>
      <c r="B140" s="126" t="s">
        <v>378</v>
      </c>
      <c r="C140" s="126" t="s">
        <v>117</v>
      </c>
      <c r="D140" s="52" t="s">
        <v>130</v>
      </c>
      <c r="E140" s="126" t="s">
        <v>372</v>
      </c>
      <c r="F140" s="126" t="s">
        <v>379</v>
      </c>
      <c r="G140" s="126">
        <v>2019</v>
      </c>
      <c r="H140" s="126" t="s">
        <v>379</v>
      </c>
      <c r="I140" s="138">
        <v>30</v>
      </c>
      <c r="J140" s="138"/>
      <c r="K140" s="138">
        <v>30</v>
      </c>
      <c r="L140" s="138"/>
      <c r="M140" s="138"/>
      <c r="N140" s="138"/>
      <c r="O140" s="138"/>
      <c r="P140" s="138"/>
      <c r="Q140" s="145">
        <v>50</v>
      </c>
      <c r="R140" s="126" t="s">
        <v>119</v>
      </c>
      <c r="S140" s="126" t="s">
        <v>133</v>
      </c>
    </row>
    <row r="141" spans="1:19" s="36" customFormat="1" ht="25.5" customHeight="1">
      <c r="A141" s="146"/>
      <c r="B141" s="126" t="s">
        <v>380</v>
      </c>
      <c r="C141" s="126" t="s">
        <v>117</v>
      </c>
      <c r="D141" s="52" t="s">
        <v>130</v>
      </c>
      <c r="E141" s="126" t="s">
        <v>381</v>
      </c>
      <c r="F141" s="126" t="s">
        <v>382</v>
      </c>
      <c r="G141" s="126">
        <v>2019</v>
      </c>
      <c r="H141" s="132" t="s">
        <v>382</v>
      </c>
      <c r="I141" s="138">
        <v>30</v>
      </c>
      <c r="J141" s="138"/>
      <c r="K141" s="138">
        <v>30</v>
      </c>
      <c r="L141" s="138"/>
      <c r="M141" s="138"/>
      <c r="N141" s="138"/>
      <c r="O141" s="138"/>
      <c r="P141" s="138"/>
      <c r="Q141" s="132">
        <v>50</v>
      </c>
      <c r="R141" s="126" t="s">
        <v>119</v>
      </c>
      <c r="S141" s="126" t="s">
        <v>133</v>
      </c>
    </row>
    <row r="142" spans="1:19" s="36" customFormat="1" ht="25.5" customHeight="1">
      <c r="A142" s="131"/>
      <c r="B142" s="126" t="s">
        <v>383</v>
      </c>
      <c r="C142" s="126" t="s">
        <v>117</v>
      </c>
      <c r="D142" s="52" t="s">
        <v>130</v>
      </c>
      <c r="E142" s="126" t="s">
        <v>381</v>
      </c>
      <c r="F142" s="126" t="s">
        <v>384</v>
      </c>
      <c r="G142" s="126">
        <v>2019</v>
      </c>
      <c r="H142" s="133" t="s">
        <v>384</v>
      </c>
      <c r="I142" s="138">
        <v>20</v>
      </c>
      <c r="J142" s="138"/>
      <c r="K142" s="138">
        <v>20</v>
      </c>
      <c r="L142" s="138"/>
      <c r="M142" s="138"/>
      <c r="N142" s="138"/>
      <c r="O142" s="138"/>
      <c r="P142" s="138"/>
      <c r="Q142" s="133">
        <v>50</v>
      </c>
      <c r="R142" s="126" t="s">
        <v>119</v>
      </c>
      <c r="S142" s="126" t="s">
        <v>133</v>
      </c>
    </row>
    <row r="143" spans="1:19" s="36" customFormat="1" ht="25.5" customHeight="1">
      <c r="A143" s="146"/>
      <c r="B143" s="126" t="s">
        <v>385</v>
      </c>
      <c r="C143" s="126" t="s">
        <v>117</v>
      </c>
      <c r="D143" s="52" t="s">
        <v>130</v>
      </c>
      <c r="E143" s="126" t="s">
        <v>381</v>
      </c>
      <c r="F143" s="126" t="s">
        <v>386</v>
      </c>
      <c r="G143" s="126">
        <v>2019</v>
      </c>
      <c r="H143" s="126" t="s">
        <v>386</v>
      </c>
      <c r="I143" s="138">
        <v>30</v>
      </c>
      <c r="J143" s="138"/>
      <c r="K143" s="138">
        <v>30</v>
      </c>
      <c r="L143" s="138"/>
      <c r="M143" s="138"/>
      <c r="N143" s="138"/>
      <c r="O143" s="138"/>
      <c r="P143" s="138"/>
      <c r="Q143" s="132">
        <v>50</v>
      </c>
      <c r="R143" s="126" t="s">
        <v>119</v>
      </c>
      <c r="S143" s="126" t="s">
        <v>133</v>
      </c>
    </row>
    <row r="144" spans="1:19" s="36" customFormat="1" ht="25.5" customHeight="1">
      <c r="A144" s="146"/>
      <c r="B144" s="126" t="s">
        <v>1182</v>
      </c>
      <c r="C144" s="126" t="s">
        <v>117</v>
      </c>
      <c r="D144" s="52" t="s">
        <v>130</v>
      </c>
      <c r="E144" s="126" t="s">
        <v>381</v>
      </c>
      <c r="F144" s="126" t="s">
        <v>643</v>
      </c>
      <c r="G144" s="126">
        <v>2019</v>
      </c>
      <c r="H144" s="126" t="s">
        <v>643</v>
      </c>
      <c r="I144" s="138">
        <v>15.9324</v>
      </c>
      <c r="J144" s="138"/>
      <c r="K144" s="138">
        <v>15.9324</v>
      </c>
      <c r="L144" s="138"/>
      <c r="M144" s="138"/>
      <c r="N144" s="138"/>
      <c r="O144" s="138"/>
      <c r="P144" s="138"/>
      <c r="Q144" s="132">
        <v>50</v>
      </c>
      <c r="R144" s="126" t="s">
        <v>119</v>
      </c>
      <c r="S144" s="126" t="s">
        <v>133</v>
      </c>
    </row>
    <row r="145" spans="1:19" s="36" customFormat="1" ht="25.5" customHeight="1">
      <c r="A145" s="131"/>
      <c r="B145" s="126" t="s">
        <v>387</v>
      </c>
      <c r="C145" s="126" t="s">
        <v>117</v>
      </c>
      <c r="D145" s="52" t="s">
        <v>130</v>
      </c>
      <c r="E145" s="126" t="s">
        <v>381</v>
      </c>
      <c r="F145" s="126" t="s">
        <v>388</v>
      </c>
      <c r="G145" s="126">
        <v>2019</v>
      </c>
      <c r="H145" s="133" t="s">
        <v>388</v>
      </c>
      <c r="I145" s="138">
        <v>20</v>
      </c>
      <c r="J145" s="138"/>
      <c r="K145" s="138">
        <v>20</v>
      </c>
      <c r="L145" s="138"/>
      <c r="M145" s="138"/>
      <c r="N145" s="138"/>
      <c r="O145" s="138"/>
      <c r="P145" s="138"/>
      <c r="Q145" s="133">
        <v>50</v>
      </c>
      <c r="R145" s="126" t="s">
        <v>119</v>
      </c>
      <c r="S145" s="126" t="s">
        <v>133</v>
      </c>
    </row>
    <row r="146" spans="1:19" s="36" customFormat="1" ht="18" customHeight="1">
      <c r="A146" s="127" t="s">
        <v>389</v>
      </c>
      <c r="B146" s="126"/>
      <c r="C146" s="126"/>
      <c r="D146" s="52"/>
      <c r="E146" s="126"/>
      <c r="F146" s="126"/>
      <c r="G146" s="126"/>
      <c r="H146" s="126"/>
      <c r="I146" s="138"/>
      <c r="J146" s="138"/>
      <c r="K146" s="138"/>
      <c r="L146" s="138"/>
      <c r="M146" s="138"/>
      <c r="N146" s="138"/>
      <c r="O146" s="138"/>
      <c r="P146" s="138"/>
      <c r="Q146" s="126"/>
      <c r="R146" s="126"/>
      <c r="S146" s="126"/>
    </row>
    <row r="147" spans="1:19" s="36" customFormat="1" ht="18" customHeight="1">
      <c r="A147" s="125" t="s">
        <v>394</v>
      </c>
      <c r="B147" s="126"/>
      <c r="C147" s="126"/>
      <c r="D147" s="52"/>
      <c r="E147" s="126"/>
      <c r="F147" s="126"/>
      <c r="G147" s="126"/>
      <c r="H147" s="126"/>
      <c r="I147" s="138"/>
      <c r="J147" s="138"/>
      <c r="K147" s="138"/>
      <c r="L147" s="138"/>
      <c r="M147" s="138"/>
      <c r="N147" s="138"/>
      <c r="O147" s="138"/>
      <c r="P147" s="138"/>
      <c r="Q147" s="143"/>
      <c r="R147" s="126"/>
      <c r="S147" s="126"/>
    </row>
    <row r="148" spans="1:19" s="36" customFormat="1" ht="18" customHeight="1">
      <c r="A148" s="127" t="s">
        <v>395</v>
      </c>
      <c r="B148" s="126"/>
      <c r="C148" s="126"/>
      <c r="D148" s="52"/>
      <c r="E148" s="126"/>
      <c r="F148" s="126"/>
      <c r="G148" s="126"/>
      <c r="H148" s="126"/>
      <c r="I148" s="138"/>
      <c r="J148" s="138"/>
      <c r="K148" s="138"/>
      <c r="L148" s="138"/>
      <c r="M148" s="138"/>
      <c r="N148" s="138"/>
      <c r="O148" s="138"/>
      <c r="P148" s="138"/>
      <c r="Q148" s="143"/>
      <c r="R148" s="126"/>
      <c r="S148" s="126"/>
    </row>
    <row r="149" spans="1:19" s="36" customFormat="1" ht="36">
      <c r="A149" s="127"/>
      <c r="B149" s="126" t="s">
        <v>1183</v>
      </c>
      <c r="C149" s="126" t="s">
        <v>28</v>
      </c>
      <c r="D149" s="52" t="s">
        <v>1184</v>
      </c>
      <c r="E149" s="126" t="s">
        <v>131</v>
      </c>
      <c r="F149" s="126" t="s">
        <v>132</v>
      </c>
      <c r="G149" s="129">
        <v>2019</v>
      </c>
      <c r="H149" s="126" t="s">
        <v>132</v>
      </c>
      <c r="I149" s="138">
        <v>45</v>
      </c>
      <c r="J149" s="138">
        <v>45</v>
      </c>
      <c r="K149" s="138"/>
      <c r="L149" s="138"/>
      <c r="M149" s="138"/>
      <c r="N149" s="138"/>
      <c r="O149" s="138"/>
      <c r="P149" s="138"/>
      <c r="Q149" s="143">
        <v>51</v>
      </c>
      <c r="R149" s="132" t="s">
        <v>1185</v>
      </c>
      <c r="S149" s="126" t="s">
        <v>1186</v>
      </c>
    </row>
    <row r="150" spans="1:19" s="36" customFormat="1" ht="24">
      <c r="A150" s="127"/>
      <c r="B150" s="126" t="s">
        <v>1187</v>
      </c>
      <c r="C150" s="126" t="s">
        <v>28</v>
      </c>
      <c r="D150" s="52" t="s">
        <v>1188</v>
      </c>
      <c r="E150" s="126" t="s">
        <v>131</v>
      </c>
      <c r="F150" s="126" t="s">
        <v>132</v>
      </c>
      <c r="G150" s="129">
        <v>2019</v>
      </c>
      <c r="H150" s="126" t="s">
        <v>132</v>
      </c>
      <c r="I150" s="138">
        <v>10</v>
      </c>
      <c r="J150" s="138">
        <v>10</v>
      </c>
      <c r="K150" s="138"/>
      <c r="L150" s="138"/>
      <c r="M150" s="138"/>
      <c r="N150" s="138"/>
      <c r="O150" s="138"/>
      <c r="P150" s="138"/>
      <c r="Q150" s="144">
        <v>10</v>
      </c>
      <c r="R150" s="132" t="s">
        <v>1185</v>
      </c>
      <c r="S150" s="126" t="s">
        <v>1186</v>
      </c>
    </row>
    <row r="151" spans="1:19" s="36" customFormat="1" ht="24">
      <c r="A151" s="126"/>
      <c r="B151" s="126" t="s">
        <v>1189</v>
      </c>
      <c r="C151" s="126" t="s">
        <v>28</v>
      </c>
      <c r="D151" s="52" t="s">
        <v>1190</v>
      </c>
      <c r="E151" s="126" t="s">
        <v>131</v>
      </c>
      <c r="F151" s="126" t="s">
        <v>132</v>
      </c>
      <c r="G151" s="129">
        <v>2019</v>
      </c>
      <c r="H151" s="126" t="s">
        <v>132</v>
      </c>
      <c r="I151" s="138">
        <v>10</v>
      </c>
      <c r="J151" s="138">
        <v>10</v>
      </c>
      <c r="K151" s="138"/>
      <c r="L151" s="138"/>
      <c r="M151" s="138"/>
      <c r="N151" s="138"/>
      <c r="O151" s="138"/>
      <c r="P151" s="138"/>
      <c r="Q151" s="144">
        <v>43</v>
      </c>
      <c r="R151" s="132" t="s">
        <v>1185</v>
      </c>
      <c r="S151" s="126" t="s">
        <v>1186</v>
      </c>
    </row>
    <row r="152" spans="1:19" s="36" customFormat="1" ht="36">
      <c r="A152" s="126"/>
      <c r="B152" s="126" t="s">
        <v>1191</v>
      </c>
      <c r="C152" s="126" t="s">
        <v>28</v>
      </c>
      <c r="D152" s="52" t="s">
        <v>1192</v>
      </c>
      <c r="E152" s="129" t="s">
        <v>131</v>
      </c>
      <c r="F152" s="129" t="s">
        <v>135</v>
      </c>
      <c r="G152" s="129">
        <v>2019</v>
      </c>
      <c r="H152" s="129" t="s">
        <v>135</v>
      </c>
      <c r="I152" s="138">
        <v>25</v>
      </c>
      <c r="J152" s="138">
        <v>25</v>
      </c>
      <c r="K152" s="138"/>
      <c r="L152" s="138"/>
      <c r="M152" s="138"/>
      <c r="N152" s="138"/>
      <c r="O152" s="138"/>
      <c r="P152" s="138"/>
      <c r="Q152" s="144">
        <v>35</v>
      </c>
      <c r="R152" s="132" t="s">
        <v>1185</v>
      </c>
      <c r="S152" s="126" t="s">
        <v>1186</v>
      </c>
    </row>
    <row r="153" spans="1:19" s="36" customFormat="1" ht="24">
      <c r="A153" s="126"/>
      <c r="B153" s="126" t="s">
        <v>1193</v>
      </c>
      <c r="C153" s="126" t="s">
        <v>28</v>
      </c>
      <c r="D153" s="52" t="s">
        <v>1194</v>
      </c>
      <c r="E153" s="129" t="s">
        <v>131</v>
      </c>
      <c r="F153" s="129" t="s">
        <v>135</v>
      </c>
      <c r="G153" s="129">
        <v>2019</v>
      </c>
      <c r="H153" s="129" t="s">
        <v>135</v>
      </c>
      <c r="I153" s="138">
        <v>18</v>
      </c>
      <c r="J153" s="138">
        <v>18</v>
      </c>
      <c r="K153" s="138"/>
      <c r="L153" s="138"/>
      <c r="M153" s="138"/>
      <c r="N153" s="138"/>
      <c r="O153" s="138"/>
      <c r="P153" s="138"/>
      <c r="Q153" s="129">
        <v>97</v>
      </c>
      <c r="R153" s="132" t="s">
        <v>1185</v>
      </c>
      <c r="S153" s="126" t="s">
        <v>1186</v>
      </c>
    </row>
    <row r="154" spans="1:19" s="36" customFormat="1" ht="24">
      <c r="A154" s="126"/>
      <c r="B154" s="126" t="s">
        <v>1195</v>
      </c>
      <c r="C154" s="126" t="s">
        <v>28</v>
      </c>
      <c r="D154" s="52" t="s">
        <v>1196</v>
      </c>
      <c r="E154" s="129" t="s">
        <v>131</v>
      </c>
      <c r="F154" s="129" t="s">
        <v>135</v>
      </c>
      <c r="G154" s="129">
        <v>2019</v>
      </c>
      <c r="H154" s="129" t="s">
        <v>135</v>
      </c>
      <c r="I154" s="138">
        <v>15</v>
      </c>
      <c r="J154" s="138">
        <v>15</v>
      </c>
      <c r="K154" s="138"/>
      <c r="L154" s="138"/>
      <c r="M154" s="138"/>
      <c r="N154" s="138"/>
      <c r="O154" s="138"/>
      <c r="P154" s="138"/>
      <c r="Q154" s="129">
        <v>82</v>
      </c>
      <c r="R154" s="132" t="s">
        <v>1185</v>
      </c>
      <c r="S154" s="126" t="s">
        <v>1186</v>
      </c>
    </row>
    <row r="155" spans="1:19" s="36" customFormat="1" ht="36">
      <c r="A155" s="126"/>
      <c r="B155" s="126" t="s">
        <v>1197</v>
      </c>
      <c r="C155" s="126" t="s">
        <v>28</v>
      </c>
      <c r="D155" s="52" t="s">
        <v>1198</v>
      </c>
      <c r="E155" s="129" t="s">
        <v>131</v>
      </c>
      <c r="F155" s="129" t="s">
        <v>881</v>
      </c>
      <c r="G155" s="129">
        <v>2019</v>
      </c>
      <c r="H155" s="129" t="s">
        <v>881</v>
      </c>
      <c r="I155" s="138">
        <v>15</v>
      </c>
      <c r="J155" s="138">
        <v>15</v>
      </c>
      <c r="K155" s="138"/>
      <c r="L155" s="138"/>
      <c r="M155" s="138"/>
      <c r="N155" s="138"/>
      <c r="O155" s="138"/>
      <c r="P155" s="138"/>
      <c r="Q155" s="129">
        <v>23</v>
      </c>
      <c r="R155" s="132" t="s">
        <v>1185</v>
      </c>
      <c r="S155" s="126" t="s">
        <v>1186</v>
      </c>
    </row>
    <row r="156" spans="1:19" s="36" customFormat="1" ht="24">
      <c r="A156" s="126"/>
      <c r="B156" s="126" t="s">
        <v>1199</v>
      </c>
      <c r="C156" s="126" t="s">
        <v>28</v>
      </c>
      <c r="D156" s="52" t="s">
        <v>1200</v>
      </c>
      <c r="E156" s="129" t="s">
        <v>131</v>
      </c>
      <c r="F156" s="129" t="s">
        <v>881</v>
      </c>
      <c r="G156" s="129">
        <v>2019</v>
      </c>
      <c r="H156" s="129" t="s">
        <v>881</v>
      </c>
      <c r="I156" s="138">
        <v>15</v>
      </c>
      <c r="J156" s="138">
        <v>15</v>
      </c>
      <c r="K156" s="138"/>
      <c r="L156" s="138"/>
      <c r="M156" s="138"/>
      <c r="N156" s="138"/>
      <c r="O156" s="138"/>
      <c r="P156" s="138"/>
      <c r="Q156" s="129">
        <v>96</v>
      </c>
      <c r="R156" s="132" t="s">
        <v>1185</v>
      </c>
      <c r="S156" s="126" t="s">
        <v>1186</v>
      </c>
    </row>
    <row r="157" spans="1:19" s="36" customFormat="1" ht="24">
      <c r="A157" s="126"/>
      <c r="B157" s="126" t="s">
        <v>1201</v>
      </c>
      <c r="C157" s="126" t="s">
        <v>28</v>
      </c>
      <c r="D157" s="52" t="s">
        <v>1202</v>
      </c>
      <c r="E157" s="129" t="s">
        <v>131</v>
      </c>
      <c r="F157" s="129" t="s">
        <v>881</v>
      </c>
      <c r="G157" s="129">
        <v>2019</v>
      </c>
      <c r="H157" s="129" t="s">
        <v>881</v>
      </c>
      <c r="I157" s="138">
        <v>15</v>
      </c>
      <c r="J157" s="138">
        <v>15</v>
      </c>
      <c r="K157" s="138"/>
      <c r="L157" s="138"/>
      <c r="M157" s="138"/>
      <c r="N157" s="138"/>
      <c r="O157" s="138"/>
      <c r="P157" s="138"/>
      <c r="Q157" s="129">
        <v>44</v>
      </c>
      <c r="R157" s="132" t="s">
        <v>1185</v>
      </c>
      <c r="S157" s="126" t="s">
        <v>1186</v>
      </c>
    </row>
    <row r="158" spans="1:19" s="36" customFormat="1" ht="24">
      <c r="A158" s="126"/>
      <c r="B158" s="126" t="s">
        <v>1203</v>
      </c>
      <c r="C158" s="126" t="s">
        <v>28</v>
      </c>
      <c r="D158" s="52" t="s">
        <v>1204</v>
      </c>
      <c r="E158" s="129" t="s">
        <v>131</v>
      </c>
      <c r="F158" s="129" t="s">
        <v>881</v>
      </c>
      <c r="G158" s="129">
        <v>2019</v>
      </c>
      <c r="H158" s="129" t="s">
        <v>881</v>
      </c>
      <c r="I158" s="138">
        <v>45</v>
      </c>
      <c r="J158" s="138">
        <v>45</v>
      </c>
      <c r="K158" s="138"/>
      <c r="L158" s="138"/>
      <c r="M158" s="138"/>
      <c r="N158" s="138"/>
      <c r="O158" s="138"/>
      <c r="P158" s="138"/>
      <c r="Q158" s="129">
        <v>33</v>
      </c>
      <c r="R158" s="132" t="s">
        <v>1185</v>
      </c>
      <c r="S158" s="126" t="s">
        <v>1186</v>
      </c>
    </row>
    <row r="159" spans="1:19" s="36" customFormat="1" ht="24">
      <c r="A159" s="126"/>
      <c r="B159" s="126" t="s">
        <v>1205</v>
      </c>
      <c r="C159" s="126" t="s">
        <v>28</v>
      </c>
      <c r="D159" s="52" t="s">
        <v>1206</v>
      </c>
      <c r="E159" s="129" t="s">
        <v>131</v>
      </c>
      <c r="F159" s="129" t="s">
        <v>881</v>
      </c>
      <c r="G159" s="129">
        <v>2019</v>
      </c>
      <c r="H159" s="129" t="s">
        <v>881</v>
      </c>
      <c r="I159" s="138">
        <v>25</v>
      </c>
      <c r="J159" s="138">
        <v>25</v>
      </c>
      <c r="K159" s="138"/>
      <c r="L159" s="138"/>
      <c r="M159" s="138"/>
      <c r="N159" s="138"/>
      <c r="O159" s="138"/>
      <c r="P159" s="138"/>
      <c r="Q159" s="129">
        <v>28</v>
      </c>
      <c r="R159" s="132" t="s">
        <v>1185</v>
      </c>
      <c r="S159" s="126" t="s">
        <v>1186</v>
      </c>
    </row>
    <row r="160" spans="1:19" s="36" customFormat="1" ht="24">
      <c r="A160" s="126"/>
      <c r="B160" s="126" t="s">
        <v>1207</v>
      </c>
      <c r="C160" s="126" t="s">
        <v>28</v>
      </c>
      <c r="D160" s="52" t="s">
        <v>1208</v>
      </c>
      <c r="E160" s="129" t="s">
        <v>131</v>
      </c>
      <c r="F160" s="129" t="s">
        <v>139</v>
      </c>
      <c r="G160" s="129">
        <v>2019</v>
      </c>
      <c r="H160" s="129" t="s">
        <v>139</v>
      </c>
      <c r="I160" s="138">
        <v>10</v>
      </c>
      <c r="J160" s="138">
        <v>10</v>
      </c>
      <c r="K160" s="138"/>
      <c r="L160" s="138"/>
      <c r="M160" s="138"/>
      <c r="N160" s="138"/>
      <c r="O160" s="138"/>
      <c r="P160" s="138"/>
      <c r="Q160" s="129">
        <v>10</v>
      </c>
      <c r="R160" s="132" t="s">
        <v>1185</v>
      </c>
      <c r="S160" s="126" t="s">
        <v>1186</v>
      </c>
    </row>
    <row r="161" spans="1:19" s="36" customFormat="1" ht="24">
      <c r="A161" s="126"/>
      <c r="B161" s="126" t="s">
        <v>1209</v>
      </c>
      <c r="C161" s="126" t="s">
        <v>28</v>
      </c>
      <c r="D161" s="52" t="s">
        <v>1210</v>
      </c>
      <c r="E161" s="129" t="s">
        <v>131</v>
      </c>
      <c r="F161" s="129" t="s">
        <v>141</v>
      </c>
      <c r="G161" s="129">
        <v>2019</v>
      </c>
      <c r="H161" s="129" t="s">
        <v>141</v>
      </c>
      <c r="I161" s="138">
        <v>25</v>
      </c>
      <c r="J161" s="138">
        <v>25</v>
      </c>
      <c r="K161" s="138"/>
      <c r="L161" s="138"/>
      <c r="M161" s="138"/>
      <c r="N161" s="138"/>
      <c r="O161" s="138"/>
      <c r="P161" s="138"/>
      <c r="Q161" s="129">
        <v>30</v>
      </c>
      <c r="R161" s="132" t="s">
        <v>1185</v>
      </c>
      <c r="S161" s="126" t="s">
        <v>1186</v>
      </c>
    </row>
    <row r="162" spans="1:19" s="36" customFormat="1" ht="24">
      <c r="A162" s="126"/>
      <c r="B162" s="126" t="s">
        <v>1211</v>
      </c>
      <c r="C162" s="126" t="s">
        <v>28</v>
      </c>
      <c r="D162" s="52" t="s">
        <v>1212</v>
      </c>
      <c r="E162" s="129" t="s">
        <v>131</v>
      </c>
      <c r="F162" s="129" t="s">
        <v>141</v>
      </c>
      <c r="G162" s="129">
        <v>2019</v>
      </c>
      <c r="H162" s="129" t="s">
        <v>141</v>
      </c>
      <c r="I162" s="138">
        <v>15</v>
      </c>
      <c r="J162" s="138">
        <v>15</v>
      </c>
      <c r="K162" s="138"/>
      <c r="L162" s="138"/>
      <c r="M162" s="138"/>
      <c r="N162" s="138"/>
      <c r="O162" s="138"/>
      <c r="P162" s="138"/>
      <c r="Q162" s="129">
        <v>24</v>
      </c>
      <c r="R162" s="132" t="s">
        <v>1185</v>
      </c>
      <c r="S162" s="126" t="s">
        <v>1186</v>
      </c>
    </row>
    <row r="163" spans="1:19" s="36" customFormat="1" ht="24">
      <c r="A163" s="126"/>
      <c r="B163" s="126" t="s">
        <v>1213</v>
      </c>
      <c r="C163" s="126" t="s">
        <v>28</v>
      </c>
      <c r="D163" s="52" t="s">
        <v>1214</v>
      </c>
      <c r="E163" s="129" t="s">
        <v>131</v>
      </c>
      <c r="F163" s="129" t="s">
        <v>141</v>
      </c>
      <c r="G163" s="129">
        <v>2019</v>
      </c>
      <c r="H163" s="129" t="s">
        <v>141</v>
      </c>
      <c r="I163" s="138">
        <v>20</v>
      </c>
      <c r="J163" s="138">
        <v>20</v>
      </c>
      <c r="K163" s="138"/>
      <c r="L163" s="138"/>
      <c r="M163" s="138"/>
      <c r="N163" s="138"/>
      <c r="O163" s="138"/>
      <c r="P163" s="138"/>
      <c r="Q163" s="129">
        <v>124</v>
      </c>
      <c r="R163" s="132" t="s">
        <v>1185</v>
      </c>
      <c r="S163" s="126" t="s">
        <v>1186</v>
      </c>
    </row>
    <row r="164" spans="1:19" s="36" customFormat="1" ht="24">
      <c r="A164" s="126"/>
      <c r="B164" s="126" t="s">
        <v>1215</v>
      </c>
      <c r="C164" s="126" t="s">
        <v>28</v>
      </c>
      <c r="D164" s="52" t="s">
        <v>1216</v>
      </c>
      <c r="E164" s="129" t="s">
        <v>131</v>
      </c>
      <c r="F164" s="129" t="s">
        <v>143</v>
      </c>
      <c r="G164" s="129">
        <v>2019</v>
      </c>
      <c r="H164" s="129" t="s">
        <v>143</v>
      </c>
      <c r="I164" s="138">
        <v>25</v>
      </c>
      <c r="J164" s="138">
        <v>25</v>
      </c>
      <c r="K164" s="138"/>
      <c r="L164" s="138"/>
      <c r="M164" s="138"/>
      <c r="N164" s="138"/>
      <c r="O164" s="138"/>
      <c r="P164" s="138"/>
      <c r="Q164" s="129">
        <v>54</v>
      </c>
      <c r="R164" s="132" t="s">
        <v>1185</v>
      </c>
      <c r="S164" s="126" t="s">
        <v>1186</v>
      </c>
    </row>
    <row r="165" spans="1:19" s="36" customFormat="1" ht="24">
      <c r="A165" s="126"/>
      <c r="B165" s="126" t="s">
        <v>1217</v>
      </c>
      <c r="C165" s="126" t="s">
        <v>28</v>
      </c>
      <c r="D165" s="52" t="s">
        <v>1218</v>
      </c>
      <c r="E165" s="129" t="s">
        <v>131</v>
      </c>
      <c r="F165" s="129" t="s">
        <v>143</v>
      </c>
      <c r="G165" s="129">
        <v>2019</v>
      </c>
      <c r="H165" s="129" t="s">
        <v>143</v>
      </c>
      <c r="I165" s="138">
        <v>25</v>
      </c>
      <c r="J165" s="138">
        <v>25</v>
      </c>
      <c r="K165" s="138"/>
      <c r="L165" s="138"/>
      <c r="M165" s="138"/>
      <c r="N165" s="138"/>
      <c r="O165" s="138"/>
      <c r="P165" s="138"/>
      <c r="Q165" s="129">
        <v>20</v>
      </c>
      <c r="R165" s="132" t="s">
        <v>1185</v>
      </c>
      <c r="S165" s="126" t="s">
        <v>1186</v>
      </c>
    </row>
    <row r="166" spans="1:19" s="36" customFormat="1" ht="24">
      <c r="A166" s="126"/>
      <c r="B166" s="126" t="s">
        <v>1219</v>
      </c>
      <c r="C166" s="126" t="s">
        <v>28</v>
      </c>
      <c r="D166" s="52" t="s">
        <v>1220</v>
      </c>
      <c r="E166" s="129" t="s">
        <v>131</v>
      </c>
      <c r="F166" s="129" t="s">
        <v>145</v>
      </c>
      <c r="G166" s="129">
        <v>2019</v>
      </c>
      <c r="H166" s="129" t="s">
        <v>145</v>
      </c>
      <c r="I166" s="138">
        <v>15</v>
      </c>
      <c r="J166" s="138">
        <v>15</v>
      </c>
      <c r="K166" s="138"/>
      <c r="L166" s="138"/>
      <c r="M166" s="138"/>
      <c r="N166" s="138"/>
      <c r="O166" s="138"/>
      <c r="P166" s="138"/>
      <c r="Q166" s="129">
        <v>20</v>
      </c>
      <c r="R166" s="132" t="s">
        <v>1185</v>
      </c>
      <c r="S166" s="126" t="s">
        <v>1186</v>
      </c>
    </row>
    <row r="167" spans="1:19" s="36" customFormat="1" ht="24">
      <c r="A167" s="126"/>
      <c r="B167" s="126" t="s">
        <v>1221</v>
      </c>
      <c r="C167" s="126" t="s">
        <v>28</v>
      </c>
      <c r="D167" s="52" t="s">
        <v>1222</v>
      </c>
      <c r="E167" s="129" t="s">
        <v>131</v>
      </c>
      <c r="F167" s="129" t="s">
        <v>145</v>
      </c>
      <c r="G167" s="129">
        <v>2019</v>
      </c>
      <c r="H167" s="129" t="s">
        <v>145</v>
      </c>
      <c r="I167" s="138">
        <v>15</v>
      </c>
      <c r="J167" s="138">
        <v>15</v>
      </c>
      <c r="K167" s="138"/>
      <c r="L167" s="138"/>
      <c r="M167" s="138"/>
      <c r="N167" s="138"/>
      <c r="O167" s="138"/>
      <c r="P167" s="138"/>
      <c r="Q167" s="129">
        <v>33</v>
      </c>
      <c r="R167" s="132" t="s">
        <v>1185</v>
      </c>
      <c r="S167" s="126" t="s">
        <v>1186</v>
      </c>
    </row>
    <row r="168" spans="1:19" s="36" customFormat="1" ht="24">
      <c r="A168" s="126"/>
      <c r="B168" s="126" t="s">
        <v>1223</v>
      </c>
      <c r="C168" s="126" t="s">
        <v>28</v>
      </c>
      <c r="D168" s="52" t="s">
        <v>1224</v>
      </c>
      <c r="E168" s="129" t="s">
        <v>131</v>
      </c>
      <c r="F168" s="129" t="s">
        <v>145</v>
      </c>
      <c r="G168" s="129">
        <v>2019</v>
      </c>
      <c r="H168" s="129" t="s">
        <v>145</v>
      </c>
      <c r="I168" s="138">
        <v>35</v>
      </c>
      <c r="J168" s="138">
        <v>35</v>
      </c>
      <c r="K168" s="138"/>
      <c r="L168" s="138"/>
      <c r="M168" s="138"/>
      <c r="N168" s="138"/>
      <c r="O168" s="138"/>
      <c r="P168" s="138"/>
      <c r="Q168" s="129">
        <v>70</v>
      </c>
      <c r="R168" s="132" t="s">
        <v>1185</v>
      </c>
      <c r="S168" s="126" t="s">
        <v>1186</v>
      </c>
    </row>
    <row r="169" spans="1:19" s="36" customFormat="1" ht="24">
      <c r="A169" s="126"/>
      <c r="B169" s="126" t="s">
        <v>1225</v>
      </c>
      <c r="C169" s="126" t="s">
        <v>28</v>
      </c>
      <c r="D169" s="52" t="s">
        <v>1226</v>
      </c>
      <c r="E169" s="129" t="s">
        <v>131</v>
      </c>
      <c r="F169" s="129" t="s">
        <v>145</v>
      </c>
      <c r="G169" s="129">
        <v>2019</v>
      </c>
      <c r="H169" s="129" t="s">
        <v>145</v>
      </c>
      <c r="I169" s="138">
        <v>40</v>
      </c>
      <c r="J169" s="138">
        <v>40</v>
      </c>
      <c r="K169" s="138"/>
      <c r="L169" s="138"/>
      <c r="M169" s="138"/>
      <c r="N169" s="138"/>
      <c r="O169" s="138"/>
      <c r="P169" s="138"/>
      <c r="Q169" s="129">
        <v>70</v>
      </c>
      <c r="R169" s="132" t="s">
        <v>1185</v>
      </c>
      <c r="S169" s="126" t="s">
        <v>1186</v>
      </c>
    </row>
    <row r="170" spans="1:19" s="36" customFormat="1" ht="24">
      <c r="A170" s="126"/>
      <c r="B170" s="126" t="s">
        <v>1227</v>
      </c>
      <c r="C170" s="126" t="s">
        <v>28</v>
      </c>
      <c r="D170" s="52" t="s">
        <v>1228</v>
      </c>
      <c r="E170" s="129" t="s">
        <v>131</v>
      </c>
      <c r="F170" s="129" t="s">
        <v>145</v>
      </c>
      <c r="G170" s="129">
        <v>2019</v>
      </c>
      <c r="H170" s="129" t="s">
        <v>145</v>
      </c>
      <c r="I170" s="138">
        <v>11</v>
      </c>
      <c r="J170" s="138">
        <v>11</v>
      </c>
      <c r="K170" s="138"/>
      <c r="L170" s="138"/>
      <c r="M170" s="138"/>
      <c r="N170" s="138"/>
      <c r="O170" s="138"/>
      <c r="P170" s="138"/>
      <c r="Q170" s="129">
        <v>19</v>
      </c>
      <c r="R170" s="132" t="s">
        <v>1185</v>
      </c>
      <c r="S170" s="126" t="s">
        <v>1186</v>
      </c>
    </row>
    <row r="171" spans="1:19" s="36" customFormat="1" ht="24">
      <c r="A171" s="126"/>
      <c r="B171" s="126" t="s">
        <v>1229</v>
      </c>
      <c r="C171" s="126" t="s">
        <v>28</v>
      </c>
      <c r="D171" s="52" t="s">
        <v>1230</v>
      </c>
      <c r="E171" s="129" t="s">
        <v>131</v>
      </c>
      <c r="F171" s="129" t="s">
        <v>145</v>
      </c>
      <c r="G171" s="129">
        <v>2019</v>
      </c>
      <c r="H171" s="129" t="s">
        <v>145</v>
      </c>
      <c r="I171" s="138">
        <v>18</v>
      </c>
      <c r="J171" s="138">
        <v>18</v>
      </c>
      <c r="K171" s="138"/>
      <c r="L171" s="138"/>
      <c r="M171" s="138"/>
      <c r="N171" s="138"/>
      <c r="O171" s="138"/>
      <c r="P171" s="138"/>
      <c r="Q171" s="129">
        <v>24</v>
      </c>
      <c r="R171" s="132" t="s">
        <v>1185</v>
      </c>
      <c r="S171" s="126" t="s">
        <v>1186</v>
      </c>
    </row>
    <row r="172" spans="1:19" s="36" customFormat="1" ht="36">
      <c r="A172" s="126"/>
      <c r="B172" s="126" t="s">
        <v>1231</v>
      </c>
      <c r="C172" s="126" t="s">
        <v>28</v>
      </c>
      <c r="D172" s="52" t="s">
        <v>1232</v>
      </c>
      <c r="E172" s="129" t="s">
        <v>131</v>
      </c>
      <c r="F172" s="129" t="s">
        <v>147</v>
      </c>
      <c r="G172" s="129">
        <v>2019</v>
      </c>
      <c r="H172" s="129" t="s">
        <v>147</v>
      </c>
      <c r="I172" s="138">
        <v>25</v>
      </c>
      <c r="J172" s="138">
        <v>25</v>
      </c>
      <c r="K172" s="138"/>
      <c r="L172" s="138"/>
      <c r="M172" s="138"/>
      <c r="N172" s="138"/>
      <c r="O172" s="138"/>
      <c r="P172" s="138"/>
      <c r="Q172" s="129">
        <v>30</v>
      </c>
      <c r="R172" s="132" t="s">
        <v>1185</v>
      </c>
      <c r="S172" s="126" t="s">
        <v>1186</v>
      </c>
    </row>
    <row r="173" spans="1:19" s="36" customFormat="1" ht="24">
      <c r="A173" s="126"/>
      <c r="B173" s="126" t="s">
        <v>1233</v>
      </c>
      <c r="C173" s="126" t="s">
        <v>28</v>
      </c>
      <c r="D173" s="52" t="s">
        <v>1234</v>
      </c>
      <c r="E173" s="129" t="s">
        <v>131</v>
      </c>
      <c r="F173" s="129" t="s">
        <v>147</v>
      </c>
      <c r="G173" s="129">
        <v>2019</v>
      </c>
      <c r="H173" s="129" t="s">
        <v>147</v>
      </c>
      <c r="I173" s="138">
        <v>20</v>
      </c>
      <c r="J173" s="138">
        <v>20</v>
      </c>
      <c r="K173" s="138"/>
      <c r="L173" s="138"/>
      <c r="M173" s="138"/>
      <c r="N173" s="138"/>
      <c r="O173" s="138"/>
      <c r="P173" s="138"/>
      <c r="Q173" s="129">
        <v>86</v>
      </c>
      <c r="R173" s="132" t="s">
        <v>1185</v>
      </c>
      <c r="S173" s="126" t="s">
        <v>1186</v>
      </c>
    </row>
    <row r="174" spans="1:19" s="36" customFormat="1" ht="24">
      <c r="A174" s="126"/>
      <c r="B174" s="126" t="s">
        <v>1235</v>
      </c>
      <c r="C174" s="126" t="s">
        <v>28</v>
      </c>
      <c r="D174" s="52" t="s">
        <v>1236</v>
      </c>
      <c r="E174" s="129" t="s">
        <v>131</v>
      </c>
      <c r="F174" s="129" t="s">
        <v>147</v>
      </c>
      <c r="G174" s="129">
        <v>2019</v>
      </c>
      <c r="H174" s="129" t="s">
        <v>147</v>
      </c>
      <c r="I174" s="138">
        <v>15</v>
      </c>
      <c r="J174" s="138">
        <v>15</v>
      </c>
      <c r="K174" s="138"/>
      <c r="L174" s="138"/>
      <c r="M174" s="138"/>
      <c r="N174" s="138"/>
      <c r="O174" s="138"/>
      <c r="P174" s="138"/>
      <c r="Q174" s="129">
        <v>13</v>
      </c>
      <c r="R174" s="132" t="s">
        <v>1185</v>
      </c>
      <c r="S174" s="126" t="s">
        <v>1186</v>
      </c>
    </row>
    <row r="175" spans="1:19" s="36" customFormat="1" ht="24">
      <c r="A175" s="126"/>
      <c r="B175" s="126" t="s">
        <v>1237</v>
      </c>
      <c r="C175" s="126" t="s">
        <v>28</v>
      </c>
      <c r="D175" s="52" t="s">
        <v>1238</v>
      </c>
      <c r="E175" s="129" t="s">
        <v>131</v>
      </c>
      <c r="F175" s="129" t="s">
        <v>147</v>
      </c>
      <c r="G175" s="129">
        <v>2019</v>
      </c>
      <c r="H175" s="129" t="s">
        <v>147</v>
      </c>
      <c r="I175" s="138">
        <v>15</v>
      </c>
      <c r="J175" s="138">
        <v>15</v>
      </c>
      <c r="K175" s="138"/>
      <c r="L175" s="138"/>
      <c r="M175" s="138"/>
      <c r="N175" s="138"/>
      <c r="O175" s="138"/>
      <c r="P175" s="138"/>
      <c r="Q175" s="129">
        <v>27</v>
      </c>
      <c r="R175" s="132" t="s">
        <v>1185</v>
      </c>
      <c r="S175" s="126" t="s">
        <v>1186</v>
      </c>
    </row>
    <row r="176" spans="1:19" s="36" customFormat="1" ht="24">
      <c r="A176" s="126"/>
      <c r="B176" s="126" t="s">
        <v>1239</v>
      </c>
      <c r="C176" s="126" t="s">
        <v>28</v>
      </c>
      <c r="D176" s="52" t="s">
        <v>1240</v>
      </c>
      <c r="E176" s="129" t="s">
        <v>131</v>
      </c>
      <c r="F176" s="129" t="s">
        <v>147</v>
      </c>
      <c r="G176" s="129">
        <v>2019</v>
      </c>
      <c r="H176" s="129" t="s">
        <v>147</v>
      </c>
      <c r="I176" s="138">
        <v>20</v>
      </c>
      <c r="J176" s="138">
        <v>20</v>
      </c>
      <c r="K176" s="138"/>
      <c r="L176" s="138"/>
      <c r="M176" s="138"/>
      <c r="N176" s="138"/>
      <c r="O176" s="138"/>
      <c r="P176" s="138"/>
      <c r="Q176" s="129">
        <v>61</v>
      </c>
      <c r="R176" s="132" t="s">
        <v>1185</v>
      </c>
      <c r="S176" s="126" t="s">
        <v>1186</v>
      </c>
    </row>
    <row r="177" spans="1:19" s="36" customFormat="1" ht="24">
      <c r="A177" s="126"/>
      <c r="B177" s="126" t="s">
        <v>1241</v>
      </c>
      <c r="C177" s="126" t="s">
        <v>28</v>
      </c>
      <c r="D177" s="52" t="s">
        <v>1242</v>
      </c>
      <c r="E177" s="129" t="s">
        <v>131</v>
      </c>
      <c r="F177" s="129" t="s">
        <v>149</v>
      </c>
      <c r="G177" s="129">
        <v>2019</v>
      </c>
      <c r="H177" s="129" t="s">
        <v>149</v>
      </c>
      <c r="I177" s="138">
        <v>25</v>
      </c>
      <c r="J177" s="138">
        <v>25</v>
      </c>
      <c r="K177" s="138"/>
      <c r="L177" s="138"/>
      <c r="M177" s="138"/>
      <c r="N177" s="138"/>
      <c r="O177" s="138"/>
      <c r="P177" s="138"/>
      <c r="Q177" s="129">
        <v>43</v>
      </c>
      <c r="R177" s="132" t="s">
        <v>1185</v>
      </c>
      <c r="S177" s="126" t="s">
        <v>1186</v>
      </c>
    </row>
    <row r="178" spans="1:19" s="36" customFormat="1" ht="24">
      <c r="A178" s="126"/>
      <c r="B178" s="126" t="s">
        <v>1243</v>
      </c>
      <c r="C178" s="126" t="s">
        <v>28</v>
      </c>
      <c r="D178" s="52" t="s">
        <v>1244</v>
      </c>
      <c r="E178" s="129" t="s">
        <v>131</v>
      </c>
      <c r="F178" s="129" t="s">
        <v>151</v>
      </c>
      <c r="G178" s="129">
        <v>2019</v>
      </c>
      <c r="H178" s="129" t="s">
        <v>151</v>
      </c>
      <c r="I178" s="138">
        <v>15</v>
      </c>
      <c r="J178" s="138">
        <v>15</v>
      </c>
      <c r="K178" s="138"/>
      <c r="L178" s="138"/>
      <c r="M178" s="138"/>
      <c r="N178" s="138"/>
      <c r="O178" s="138"/>
      <c r="P178" s="138"/>
      <c r="Q178" s="129">
        <v>27</v>
      </c>
      <c r="R178" s="132" t="s">
        <v>1185</v>
      </c>
      <c r="S178" s="126" t="s">
        <v>1186</v>
      </c>
    </row>
    <row r="179" spans="1:19" s="36" customFormat="1" ht="24">
      <c r="A179" s="126"/>
      <c r="B179" s="126" t="s">
        <v>1245</v>
      </c>
      <c r="C179" s="126" t="s">
        <v>28</v>
      </c>
      <c r="D179" s="52" t="s">
        <v>1246</v>
      </c>
      <c r="E179" s="129" t="s">
        <v>131</v>
      </c>
      <c r="F179" s="129" t="s">
        <v>151</v>
      </c>
      <c r="G179" s="129">
        <v>2019</v>
      </c>
      <c r="H179" s="129" t="s">
        <v>151</v>
      </c>
      <c r="I179" s="138">
        <v>35</v>
      </c>
      <c r="J179" s="138">
        <v>35</v>
      </c>
      <c r="K179" s="138"/>
      <c r="L179" s="138"/>
      <c r="M179" s="138"/>
      <c r="N179" s="138"/>
      <c r="O179" s="138"/>
      <c r="P179" s="138"/>
      <c r="Q179" s="129">
        <v>144</v>
      </c>
      <c r="R179" s="132" t="s">
        <v>1185</v>
      </c>
      <c r="S179" s="126" t="s">
        <v>1186</v>
      </c>
    </row>
    <row r="180" spans="1:19" s="36" customFormat="1" ht="36">
      <c r="A180" s="126"/>
      <c r="B180" s="126" t="s">
        <v>1247</v>
      </c>
      <c r="C180" s="126" t="s">
        <v>28</v>
      </c>
      <c r="D180" s="52" t="s">
        <v>1248</v>
      </c>
      <c r="E180" s="129" t="s">
        <v>131</v>
      </c>
      <c r="F180" s="129" t="s">
        <v>153</v>
      </c>
      <c r="G180" s="129">
        <v>2019</v>
      </c>
      <c r="H180" s="129" t="s">
        <v>153</v>
      </c>
      <c r="I180" s="138">
        <v>20</v>
      </c>
      <c r="J180" s="138">
        <v>20</v>
      </c>
      <c r="K180" s="138"/>
      <c r="L180" s="138"/>
      <c r="M180" s="138"/>
      <c r="N180" s="138"/>
      <c r="O180" s="138"/>
      <c r="P180" s="138"/>
      <c r="Q180" s="129">
        <v>20</v>
      </c>
      <c r="R180" s="132" t="s">
        <v>1185</v>
      </c>
      <c r="S180" s="126" t="s">
        <v>1186</v>
      </c>
    </row>
    <row r="181" spans="1:19" s="36" customFormat="1" ht="24">
      <c r="A181" s="126"/>
      <c r="B181" s="126" t="s">
        <v>1249</v>
      </c>
      <c r="C181" s="126" t="s">
        <v>28</v>
      </c>
      <c r="D181" s="52" t="s">
        <v>1250</v>
      </c>
      <c r="E181" s="129" t="s">
        <v>131</v>
      </c>
      <c r="F181" s="129" t="s">
        <v>153</v>
      </c>
      <c r="G181" s="129">
        <v>2019</v>
      </c>
      <c r="H181" s="129" t="s">
        <v>153</v>
      </c>
      <c r="I181" s="138">
        <v>25</v>
      </c>
      <c r="J181" s="138">
        <v>25</v>
      </c>
      <c r="K181" s="138"/>
      <c r="L181" s="138"/>
      <c r="M181" s="138"/>
      <c r="N181" s="138"/>
      <c r="O181" s="138"/>
      <c r="P181" s="138"/>
      <c r="Q181" s="129">
        <v>15</v>
      </c>
      <c r="R181" s="132" t="s">
        <v>1185</v>
      </c>
      <c r="S181" s="126" t="s">
        <v>1186</v>
      </c>
    </row>
    <row r="182" spans="1:19" s="36" customFormat="1" ht="24">
      <c r="A182" s="126"/>
      <c r="B182" s="126" t="s">
        <v>1251</v>
      </c>
      <c r="C182" s="126" t="s">
        <v>28</v>
      </c>
      <c r="D182" s="52" t="s">
        <v>1252</v>
      </c>
      <c r="E182" s="129" t="s">
        <v>131</v>
      </c>
      <c r="F182" s="129" t="s">
        <v>153</v>
      </c>
      <c r="G182" s="129">
        <v>2019</v>
      </c>
      <c r="H182" s="129" t="s">
        <v>153</v>
      </c>
      <c r="I182" s="138">
        <v>15</v>
      </c>
      <c r="J182" s="138">
        <v>15</v>
      </c>
      <c r="K182" s="138"/>
      <c r="L182" s="138"/>
      <c r="M182" s="138"/>
      <c r="N182" s="138"/>
      <c r="O182" s="138"/>
      <c r="P182" s="138"/>
      <c r="Q182" s="129">
        <v>22</v>
      </c>
      <c r="R182" s="132" t="s">
        <v>1185</v>
      </c>
      <c r="S182" s="126" t="s">
        <v>1186</v>
      </c>
    </row>
    <row r="183" spans="1:19" s="36" customFormat="1" ht="36">
      <c r="A183" s="126"/>
      <c r="B183" s="126" t="s">
        <v>1253</v>
      </c>
      <c r="C183" s="126" t="s">
        <v>28</v>
      </c>
      <c r="D183" s="52" t="s">
        <v>1254</v>
      </c>
      <c r="E183" s="129" t="s">
        <v>131</v>
      </c>
      <c r="F183" s="129" t="s">
        <v>155</v>
      </c>
      <c r="G183" s="129">
        <v>2019</v>
      </c>
      <c r="H183" s="129" t="s">
        <v>155</v>
      </c>
      <c r="I183" s="138">
        <v>35</v>
      </c>
      <c r="J183" s="138">
        <v>35</v>
      </c>
      <c r="K183" s="138"/>
      <c r="L183" s="138"/>
      <c r="M183" s="138"/>
      <c r="N183" s="138"/>
      <c r="O183" s="138"/>
      <c r="P183" s="138"/>
      <c r="Q183" s="129">
        <v>45</v>
      </c>
      <c r="R183" s="132" t="s">
        <v>1185</v>
      </c>
      <c r="S183" s="126" t="s">
        <v>1186</v>
      </c>
    </row>
    <row r="184" spans="1:19" s="36" customFormat="1" ht="24">
      <c r="A184" s="126"/>
      <c r="B184" s="126" t="s">
        <v>1255</v>
      </c>
      <c r="C184" s="126" t="s">
        <v>28</v>
      </c>
      <c r="D184" s="52" t="s">
        <v>1234</v>
      </c>
      <c r="E184" s="129" t="s">
        <v>131</v>
      </c>
      <c r="F184" s="129" t="s">
        <v>155</v>
      </c>
      <c r="G184" s="129">
        <v>2019</v>
      </c>
      <c r="H184" s="129" t="s">
        <v>155</v>
      </c>
      <c r="I184" s="138">
        <v>20</v>
      </c>
      <c r="J184" s="138">
        <v>20</v>
      </c>
      <c r="K184" s="138"/>
      <c r="L184" s="138"/>
      <c r="M184" s="138"/>
      <c r="N184" s="138"/>
      <c r="O184" s="138"/>
      <c r="P184" s="138"/>
      <c r="Q184" s="129">
        <v>86</v>
      </c>
      <c r="R184" s="132" t="s">
        <v>1185</v>
      </c>
      <c r="S184" s="126" t="s">
        <v>1186</v>
      </c>
    </row>
    <row r="185" spans="1:19" s="36" customFormat="1" ht="24">
      <c r="A185" s="126"/>
      <c r="B185" s="126" t="s">
        <v>1256</v>
      </c>
      <c r="C185" s="126" t="s">
        <v>28</v>
      </c>
      <c r="D185" s="52" t="s">
        <v>1236</v>
      </c>
      <c r="E185" s="129" t="s">
        <v>131</v>
      </c>
      <c r="F185" s="129" t="s">
        <v>155</v>
      </c>
      <c r="G185" s="129">
        <v>2019</v>
      </c>
      <c r="H185" s="129" t="s">
        <v>155</v>
      </c>
      <c r="I185" s="138">
        <v>15</v>
      </c>
      <c r="J185" s="138">
        <v>15</v>
      </c>
      <c r="K185" s="138"/>
      <c r="L185" s="138"/>
      <c r="M185" s="138"/>
      <c r="N185" s="138"/>
      <c r="O185" s="138"/>
      <c r="P185" s="138"/>
      <c r="Q185" s="129">
        <v>13</v>
      </c>
      <c r="R185" s="132" t="s">
        <v>1185</v>
      </c>
      <c r="S185" s="126" t="s">
        <v>1186</v>
      </c>
    </row>
    <row r="186" spans="1:19" s="36" customFormat="1" ht="24">
      <c r="A186" s="126"/>
      <c r="B186" s="126" t="s">
        <v>1257</v>
      </c>
      <c r="C186" s="126" t="s">
        <v>28</v>
      </c>
      <c r="D186" s="52" t="s">
        <v>1238</v>
      </c>
      <c r="E186" s="129" t="s">
        <v>131</v>
      </c>
      <c r="F186" s="129" t="s">
        <v>155</v>
      </c>
      <c r="G186" s="129">
        <v>2019</v>
      </c>
      <c r="H186" s="129" t="s">
        <v>155</v>
      </c>
      <c r="I186" s="138">
        <v>35</v>
      </c>
      <c r="J186" s="138">
        <v>35</v>
      </c>
      <c r="K186" s="138"/>
      <c r="L186" s="138"/>
      <c r="M186" s="138"/>
      <c r="N186" s="138"/>
      <c r="O186" s="138"/>
      <c r="P186" s="138"/>
      <c r="Q186" s="129">
        <v>35</v>
      </c>
      <c r="R186" s="132" t="s">
        <v>1185</v>
      </c>
      <c r="S186" s="126" t="s">
        <v>1186</v>
      </c>
    </row>
    <row r="187" spans="1:19" s="36" customFormat="1" ht="24">
      <c r="A187" s="126"/>
      <c r="B187" s="126" t="s">
        <v>1258</v>
      </c>
      <c r="C187" s="126" t="s">
        <v>28</v>
      </c>
      <c r="D187" s="52" t="s">
        <v>1240</v>
      </c>
      <c r="E187" s="129" t="s">
        <v>131</v>
      </c>
      <c r="F187" s="129" t="s">
        <v>155</v>
      </c>
      <c r="G187" s="129">
        <v>2019</v>
      </c>
      <c r="H187" s="129" t="s">
        <v>155</v>
      </c>
      <c r="I187" s="138">
        <v>40</v>
      </c>
      <c r="J187" s="138">
        <v>40</v>
      </c>
      <c r="K187" s="138"/>
      <c r="L187" s="138"/>
      <c r="M187" s="138"/>
      <c r="N187" s="138"/>
      <c r="O187" s="138"/>
      <c r="P187" s="138"/>
      <c r="Q187" s="129">
        <v>61</v>
      </c>
      <c r="R187" s="132" t="s">
        <v>1185</v>
      </c>
      <c r="S187" s="126" t="s">
        <v>1186</v>
      </c>
    </row>
    <row r="188" spans="1:19" s="36" customFormat="1" ht="24">
      <c r="A188" s="126"/>
      <c r="B188" s="126" t="s">
        <v>1259</v>
      </c>
      <c r="C188" s="126" t="s">
        <v>28</v>
      </c>
      <c r="D188" s="52" t="s">
        <v>1260</v>
      </c>
      <c r="E188" s="129" t="s">
        <v>131</v>
      </c>
      <c r="F188" s="129" t="s">
        <v>157</v>
      </c>
      <c r="G188" s="129">
        <v>2019</v>
      </c>
      <c r="H188" s="129" t="s">
        <v>157</v>
      </c>
      <c r="I188" s="138">
        <v>20</v>
      </c>
      <c r="J188" s="138">
        <v>20</v>
      </c>
      <c r="K188" s="138"/>
      <c r="L188" s="138"/>
      <c r="M188" s="138"/>
      <c r="N188" s="138"/>
      <c r="O188" s="138"/>
      <c r="P188" s="138"/>
      <c r="Q188" s="129">
        <v>20</v>
      </c>
      <c r="R188" s="132" t="s">
        <v>1185</v>
      </c>
      <c r="S188" s="126" t="s">
        <v>1186</v>
      </c>
    </row>
    <row r="189" spans="1:19" s="36" customFormat="1" ht="24">
      <c r="A189" s="126"/>
      <c r="B189" s="126" t="s">
        <v>1261</v>
      </c>
      <c r="C189" s="126" t="s">
        <v>28</v>
      </c>
      <c r="D189" s="52" t="s">
        <v>1262</v>
      </c>
      <c r="E189" s="129" t="s">
        <v>131</v>
      </c>
      <c r="F189" s="129" t="s">
        <v>157</v>
      </c>
      <c r="G189" s="129">
        <v>2019</v>
      </c>
      <c r="H189" s="129" t="s">
        <v>157</v>
      </c>
      <c r="I189" s="138">
        <v>25</v>
      </c>
      <c r="J189" s="138">
        <v>25</v>
      </c>
      <c r="K189" s="138"/>
      <c r="L189" s="138"/>
      <c r="M189" s="138"/>
      <c r="N189" s="138"/>
      <c r="O189" s="138"/>
      <c r="P189" s="138"/>
      <c r="Q189" s="129">
        <v>55</v>
      </c>
      <c r="R189" s="132" t="s">
        <v>1185</v>
      </c>
      <c r="S189" s="126" t="s">
        <v>1186</v>
      </c>
    </row>
    <row r="190" spans="1:19" s="36" customFormat="1" ht="24">
      <c r="A190" s="126"/>
      <c r="B190" s="126" t="s">
        <v>1263</v>
      </c>
      <c r="C190" s="126" t="s">
        <v>28</v>
      </c>
      <c r="D190" s="52" t="s">
        <v>1224</v>
      </c>
      <c r="E190" s="129" t="s">
        <v>131</v>
      </c>
      <c r="F190" s="129" t="s">
        <v>157</v>
      </c>
      <c r="G190" s="129">
        <v>2019</v>
      </c>
      <c r="H190" s="129" t="s">
        <v>157</v>
      </c>
      <c r="I190" s="138">
        <v>15</v>
      </c>
      <c r="J190" s="138">
        <v>15</v>
      </c>
      <c r="K190" s="138"/>
      <c r="L190" s="138"/>
      <c r="M190" s="138"/>
      <c r="N190" s="138"/>
      <c r="O190" s="138"/>
      <c r="P190" s="138"/>
      <c r="Q190" s="129">
        <v>14</v>
      </c>
      <c r="R190" s="132" t="s">
        <v>1185</v>
      </c>
      <c r="S190" s="126" t="s">
        <v>1186</v>
      </c>
    </row>
    <row r="191" spans="1:19" s="36" customFormat="1" ht="24">
      <c r="A191" s="126"/>
      <c r="B191" s="126" t="s">
        <v>1264</v>
      </c>
      <c r="C191" s="126" t="s">
        <v>28</v>
      </c>
      <c r="D191" s="52" t="s">
        <v>1228</v>
      </c>
      <c r="E191" s="129" t="s">
        <v>131</v>
      </c>
      <c r="F191" s="129" t="s">
        <v>157</v>
      </c>
      <c r="G191" s="129">
        <v>2019</v>
      </c>
      <c r="H191" s="129" t="s">
        <v>157</v>
      </c>
      <c r="I191" s="138">
        <v>25</v>
      </c>
      <c r="J191" s="138">
        <v>25</v>
      </c>
      <c r="K191" s="138"/>
      <c r="L191" s="138"/>
      <c r="M191" s="138"/>
      <c r="N191" s="138"/>
      <c r="O191" s="138"/>
      <c r="P191" s="138"/>
      <c r="Q191" s="129">
        <v>24</v>
      </c>
      <c r="R191" s="132" t="s">
        <v>1185</v>
      </c>
      <c r="S191" s="126" t="s">
        <v>1186</v>
      </c>
    </row>
    <row r="192" spans="1:19" s="36" customFormat="1" ht="24">
      <c r="A192" s="126"/>
      <c r="B192" s="126" t="s">
        <v>1265</v>
      </c>
      <c r="C192" s="126" t="s">
        <v>28</v>
      </c>
      <c r="D192" s="52" t="s">
        <v>1266</v>
      </c>
      <c r="E192" s="129" t="s">
        <v>131</v>
      </c>
      <c r="F192" s="129" t="s">
        <v>160</v>
      </c>
      <c r="G192" s="129">
        <v>2019</v>
      </c>
      <c r="H192" s="129" t="s">
        <v>160</v>
      </c>
      <c r="I192" s="138">
        <v>25</v>
      </c>
      <c r="J192" s="138">
        <v>25</v>
      </c>
      <c r="K192" s="138"/>
      <c r="L192" s="138"/>
      <c r="M192" s="138"/>
      <c r="N192" s="138"/>
      <c r="O192" s="138"/>
      <c r="P192" s="138"/>
      <c r="Q192" s="129">
        <v>33</v>
      </c>
      <c r="R192" s="132" t="s">
        <v>1185</v>
      </c>
      <c r="S192" s="126" t="s">
        <v>1186</v>
      </c>
    </row>
    <row r="193" spans="1:19" s="36" customFormat="1" ht="24">
      <c r="A193" s="126"/>
      <c r="B193" s="126" t="s">
        <v>1267</v>
      </c>
      <c r="C193" s="126" t="s">
        <v>28</v>
      </c>
      <c r="D193" s="52" t="s">
        <v>1268</v>
      </c>
      <c r="E193" s="129" t="s">
        <v>131</v>
      </c>
      <c r="F193" s="129" t="s">
        <v>160</v>
      </c>
      <c r="G193" s="129">
        <v>2019</v>
      </c>
      <c r="H193" s="129" t="s">
        <v>160</v>
      </c>
      <c r="I193" s="138">
        <v>15</v>
      </c>
      <c r="J193" s="138">
        <v>15</v>
      </c>
      <c r="K193" s="138"/>
      <c r="L193" s="138"/>
      <c r="M193" s="138"/>
      <c r="N193" s="138"/>
      <c r="O193" s="138"/>
      <c r="P193" s="138"/>
      <c r="Q193" s="129">
        <v>15</v>
      </c>
      <c r="R193" s="132" t="s">
        <v>1185</v>
      </c>
      <c r="S193" s="126" t="s">
        <v>1186</v>
      </c>
    </row>
    <row r="194" spans="1:19" s="36" customFormat="1" ht="24">
      <c r="A194" s="126"/>
      <c r="B194" s="126" t="s">
        <v>1269</v>
      </c>
      <c r="C194" s="126" t="s">
        <v>28</v>
      </c>
      <c r="D194" s="52" t="s">
        <v>1270</v>
      </c>
      <c r="E194" s="129" t="s">
        <v>131</v>
      </c>
      <c r="F194" s="129" t="s">
        <v>160</v>
      </c>
      <c r="G194" s="129">
        <v>2019</v>
      </c>
      <c r="H194" s="129" t="s">
        <v>160</v>
      </c>
      <c r="I194" s="138">
        <v>15</v>
      </c>
      <c r="J194" s="138">
        <v>15</v>
      </c>
      <c r="K194" s="138"/>
      <c r="L194" s="138"/>
      <c r="M194" s="138"/>
      <c r="N194" s="138"/>
      <c r="O194" s="138"/>
      <c r="P194" s="138"/>
      <c r="Q194" s="129">
        <v>51</v>
      </c>
      <c r="R194" s="132" t="s">
        <v>1185</v>
      </c>
      <c r="S194" s="126" t="s">
        <v>1186</v>
      </c>
    </row>
    <row r="195" spans="1:19" s="36" customFormat="1" ht="24">
      <c r="A195" s="126"/>
      <c r="B195" s="126" t="s">
        <v>1271</v>
      </c>
      <c r="C195" s="126" t="s">
        <v>28</v>
      </c>
      <c r="D195" s="52" t="s">
        <v>1250</v>
      </c>
      <c r="E195" s="129" t="s">
        <v>131</v>
      </c>
      <c r="F195" s="129" t="s">
        <v>160</v>
      </c>
      <c r="G195" s="129">
        <v>2019</v>
      </c>
      <c r="H195" s="129" t="s">
        <v>160</v>
      </c>
      <c r="I195" s="138">
        <v>17</v>
      </c>
      <c r="J195" s="138">
        <v>17</v>
      </c>
      <c r="K195" s="138"/>
      <c r="L195" s="138"/>
      <c r="M195" s="138"/>
      <c r="N195" s="138"/>
      <c r="O195" s="138"/>
      <c r="P195" s="138"/>
      <c r="Q195" s="129">
        <v>15</v>
      </c>
      <c r="R195" s="132" t="s">
        <v>1185</v>
      </c>
      <c r="S195" s="126" t="s">
        <v>1186</v>
      </c>
    </row>
    <row r="196" spans="1:19" s="36" customFormat="1" ht="24">
      <c r="A196" s="126"/>
      <c r="B196" s="126" t="s">
        <v>1272</v>
      </c>
      <c r="C196" s="126" t="s">
        <v>28</v>
      </c>
      <c r="D196" s="52" t="s">
        <v>1273</v>
      </c>
      <c r="E196" s="129" t="s">
        <v>131</v>
      </c>
      <c r="F196" s="129" t="s">
        <v>160</v>
      </c>
      <c r="G196" s="129">
        <v>2019</v>
      </c>
      <c r="H196" s="129" t="s">
        <v>160</v>
      </c>
      <c r="I196" s="138">
        <v>35</v>
      </c>
      <c r="J196" s="138">
        <v>35</v>
      </c>
      <c r="K196" s="138"/>
      <c r="L196" s="138"/>
      <c r="M196" s="138"/>
      <c r="N196" s="138"/>
      <c r="O196" s="138"/>
      <c r="P196" s="138"/>
      <c r="Q196" s="129">
        <v>84</v>
      </c>
      <c r="R196" s="132" t="s">
        <v>1185</v>
      </c>
      <c r="S196" s="126" t="s">
        <v>1186</v>
      </c>
    </row>
    <row r="197" spans="1:19" s="18" customFormat="1" ht="24">
      <c r="A197" s="146"/>
      <c r="B197" s="132" t="s">
        <v>1274</v>
      </c>
      <c r="C197" s="126" t="s">
        <v>28</v>
      </c>
      <c r="D197" s="52" t="s">
        <v>1275</v>
      </c>
      <c r="E197" s="132" t="s">
        <v>162</v>
      </c>
      <c r="F197" s="132" t="s">
        <v>163</v>
      </c>
      <c r="G197" s="129">
        <v>2019</v>
      </c>
      <c r="H197" s="132" t="s">
        <v>163</v>
      </c>
      <c r="I197" s="138">
        <v>15</v>
      </c>
      <c r="J197" s="138">
        <v>15</v>
      </c>
      <c r="K197" s="138"/>
      <c r="L197" s="138"/>
      <c r="M197" s="138"/>
      <c r="N197" s="138"/>
      <c r="O197" s="138"/>
      <c r="P197" s="138"/>
      <c r="Q197" s="132">
        <v>26</v>
      </c>
      <c r="R197" s="132" t="s">
        <v>1185</v>
      </c>
      <c r="S197" s="126" t="s">
        <v>1186</v>
      </c>
    </row>
    <row r="198" spans="1:19" s="18" customFormat="1" ht="24">
      <c r="A198" s="146"/>
      <c r="B198" s="132" t="s">
        <v>1276</v>
      </c>
      <c r="C198" s="126" t="s">
        <v>28</v>
      </c>
      <c r="D198" s="52" t="s">
        <v>1277</v>
      </c>
      <c r="E198" s="132" t="s">
        <v>162</v>
      </c>
      <c r="F198" s="132" t="s">
        <v>163</v>
      </c>
      <c r="G198" s="129">
        <v>2019</v>
      </c>
      <c r="H198" s="132" t="s">
        <v>163</v>
      </c>
      <c r="I198" s="138">
        <v>40</v>
      </c>
      <c r="J198" s="138">
        <v>40</v>
      </c>
      <c r="K198" s="138"/>
      <c r="L198" s="138"/>
      <c r="M198" s="138"/>
      <c r="N198" s="138"/>
      <c r="O198" s="138"/>
      <c r="P198" s="138"/>
      <c r="Q198" s="132">
        <v>48</v>
      </c>
      <c r="R198" s="132" t="s">
        <v>1185</v>
      </c>
      <c r="S198" s="126" t="s">
        <v>1186</v>
      </c>
    </row>
    <row r="199" spans="1:19" s="18" customFormat="1" ht="24">
      <c r="A199" s="146"/>
      <c r="B199" s="132" t="s">
        <v>1278</v>
      </c>
      <c r="C199" s="126" t="s">
        <v>28</v>
      </c>
      <c r="D199" s="52" t="s">
        <v>1279</v>
      </c>
      <c r="E199" s="132" t="s">
        <v>162</v>
      </c>
      <c r="F199" s="132" t="s">
        <v>163</v>
      </c>
      <c r="G199" s="129">
        <v>2019</v>
      </c>
      <c r="H199" s="132" t="s">
        <v>163</v>
      </c>
      <c r="I199" s="138">
        <v>15</v>
      </c>
      <c r="J199" s="138">
        <v>15</v>
      </c>
      <c r="K199" s="138"/>
      <c r="L199" s="138"/>
      <c r="M199" s="138"/>
      <c r="N199" s="138"/>
      <c r="O199" s="138"/>
      <c r="P199" s="138"/>
      <c r="Q199" s="132">
        <v>49</v>
      </c>
      <c r="R199" s="132" t="s">
        <v>1185</v>
      </c>
      <c r="S199" s="126" t="s">
        <v>1186</v>
      </c>
    </row>
    <row r="200" spans="1:19" s="18" customFormat="1" ht="24">
      <c r="A200" s="146"/>
      <c r="B200" s="132" t="s">
        <v>1280</v>
      </c>
      <c r="C200" s="126" t="s">
        <v>28</v>
      </c>
      <c r="D200" s="52" t="s">
        <v>1281</v>
      </c>
      <c r="E200" s="132" t="s">
        <v>162</v>
      </c>
      <c r="F200" s="132" t="s">
        <v>163</v>
      </c>
      <c r="G200" s="129">
        <v>2019</v>
      </c>
      <c r="H200" s="132" t="s">
        <v>163</v>
      </c>
      <c r="I200" s="138">
        <v>20</v>
      </c>
      <c r="J200" s="138">
        <v>20</v>
      </c>
      <c r="K200" s="138"/>
      <c r="L200" s="138"/>
      <c r="M200" s="138"/>
      <c r="N200" s="138"/>
      <c r="O200" s="138"/>
      <c r="P200" s="138"/>
      <c r="Q200" s="132">
        <v>38</v>
      </c>
      <c r="R200" s="132" t="s">
        <v>1185</v>
      </c>
      <c r="S200" s="126" t="s">
        <v>1186</v>
      </c>
    </row>
    <row r="201" spans="1:19" s="18" customFormat="1" ht="24">
      <c r="A201" s="146"/>
      <c r="B201" s="132" t="s">
        <v>1282</v>
      </c>
      <c r="C201" s="126" t="s">
        <v>28</v>
      </c>
      <c r="D201" s="52" t="s">
        <v>1283</v>
      </c>
      <c r="E201" s="133" t="s">
        <v>162</v>
      </c>
      <c r="F201" s="133" t="s">
        <v>165</v>
      </c>
      <c r="G201" s="129">
        <v>2019</v>
      </c>
      <c r="H201" s="132" t="s">
        <v>165</v>
      </c>
      <c r="I201" s="138">
        <v>25</v>
      </c>
      <c r="J201" s="138">
        <v>25</v>
      </c>
      <c r="K201" s="138"/>
      <c r="L201" s="138"/>
      <c r="M201" s="138"/>
      <c r="N201" s="138"/>
      <c r="O201" s="138"/>
      <c r="P201" s="138"/>
      <c r="Q201" s="133">
        <v>36</v>
      </c>
      <c r="R201" s="132" t="s">
        <v>1185</v>
      </c>
      <c r="S201" s="126" t="s">
        <v>1186</v>
      </c>
    </row>
    <row r="202" spans="1:19" s="18" customFormat="1" ht="24">
      <c r="A202" s="146"/>
      <c r="B202" s="132" t="s">
        <v>1284</v>
      </c>
      <c r="C202" s="126" t="s">
        <v>28</v>
      </c>
      <c r="D202" s="52" t="s">
        <v>1285</v>
      </c>
      <c r="E202" s="133" t="s">
        <v>162</v>
      </c>
      <c r="F202" s="133" t="s">
        <v>165</v>
      </c>
      <c r="G202" s="129">
        <v>2019</v>
      </c>
      <c r="H202" s="132" t="s">
        <v>165</v>
      </c>
      <c r="I202" s="138">
        <v>15</v>
      </c>
      <c r="J202" s="138">
        <v>15</v>
      </c>
      <c r="K202" s="138"/>
      <c r="L202" s="138"/>
      <c r="M202" s="138"/>
      <c r="N202" s="138"/>
      <c r="O202" s="138"/>
      <c r="P202" s="138"/>
      <c r="Q202" s="133">
        <v>16</v>
      </c>
      <c r="R202" s="132" t="s">
        <v>1185</v>
      </c>
      <c r="S202" s="126" t="s">
        <v>1186</v>
      </c>
    </row>
    <row r="203" spans="1:19" s="18" customFormat="1" ht="24">
      <c r="A203" s="146"/>
      <c r="B203" s="132" t="s">
        <v>1286</v>
      </c>
      <c r="C203" s="126" t="s">
        <v>28</v>
      </c>
      <c r="D203" s="52" t="s">
        <v>1287</v>
      </c>
      <c r="E203" s="133" t="s">
        <v>162</v>
      </c>
      <c r="F203" s="133" t="s">
        <v>167</v>
      </c>
      <c r="G203" s="129">
        <v>2019</v>
      </c>
      <c r="H203" s="133" t="s">
        <v>167</v>
      </c>
      <c r="I203" s="138">
        <v>20</v>
      </c>
      <c r="J203" s="138">
        <v>20</v>
      </c>
      <c r="K203" s="138"/>
      <c r="L203" s="138"/>
      <c r="M203" s="138"/>
      <c r="N203" s="138"/>
      <c r="O203" s="138"/>
      <c r="P203" s="138"/>
      <c r="Q203" s="133">
        <v>26</v>
      </c>
      <c r="R203" s="132" t="s">
        <v>1185</v>
      </c>
      <c r="S203" s="126" t="s">
        <v>1186</v>
      </c>
    </row>
    <row r="204" spans="1:19" s="18" customFormat="1" ht="24">
      <c r="A204" s="146"/>
      <c r="B204" s="132" t="s">
        <v>1288</v>
      </c>
      <c r="C204" s="126" t="s">
        <v>28</v>
      </c>
      <c r="D204" s="52" t="s">
        <v>1289</v>
      </c>
      <c r="E204" s="133" t="s">
        <v>162</v>
      </c>
      <c r="F204" s="133" t="s">
        <v>167</v>
      </c>
      <c r="G204" s="129">
        <v>2019</v>
      </c>
      <c r="H204" s="133" t="s">
        <v>167</v>
      </c>
      <c r="I204" s="138">
        <v>25</v>
      </c>
      <c r="J204" s="138">
        <v>25</v>
      </c>
      <c r="K204" s="138"/>
      <c r="L204" s="138"/>
      <c r="M204" s="138"/>
      <c r="N204" s="138"/>
      <c r="O204" s="138"/>
      <c r="P204" s="138"/>
      <c r="Q204" s="133">
        <v>20</v>
      </c>
      <c r="R204" s="132" t="s">
        <v>1185</v>
      </c>
      <c r="S204" s="126" t="s">
        <v>1186</v>
      </c>
    </row>
    <row r="205" spans="1:19" s="18" customFormat="1" ht="24">
      <c r="A205" s="146"/>
      <c r="B205" s="132" t="s">
        <v>1290</v>
      </c>
      <c r="C205" s="126" t="s">
        <v>28</v>
      </c>
      <c r="D205" s="52" t="s">
        <v>1291</v>
      </c>
      <c r="E205" s="133" t="s">
        <v>162</v>
      </c>
      <c r="F205" s="133" t="s">
        <v>167</v>
      </c>
      <c r="G205" s="129">
        <v>2019</v>
      </c>
      <c r="H205" s="133" t="s">
        <v>167</v>
      </c>
      <c r="I205" s="138">
        <v>15</v>
      </c>
      <c r="J205" s="138">
        <v>15</v>
      </c>
      <c r="K205" s="138"/>
      <c r="L205" s="138"/>
      <c r="M205" s="138"/>
      <c r="N205" s="138"/>
      <c r="O205" s="138"/>
      <c r="P205" s="138"/>
      <c r="Q205" s="133">
        <v>35</v>
      </c>
      <c r="R205" s="132" t="s">
        <v>1185</v>
      </c>
      <c r="S205" s="126" t="s">
        <v>1186</v>
      </c>
    </row>
    <row r="206" spans="1:19" s="18" customFormat="1" ht="24">
      <c r="A206" s="146"/>
      <c r="B206" s="132" t="s">
        <v>1292</v>
      </c>
      <c r="C206" s="126" t="s">
        <v>28</v>
      </c>
      <c r="D206" s="52" t="s">
        <v>1293</v>
      </c>
      <c r="E206" s="133" t="s">
        <v>162</v>
      </c>
      <c r="F206" s="133" t="s">
        <v>167</v>
      </c>
      <c r="G206" s="129">
        <v>2019</v>
      </c>
      <c r="H206" s="133" t="s">
        <v>167</v>
      </c>
      <c r="I206" s="138">
        <v>20</v>
      </c>
      <c r="J206" s="138">
        <v>20</v>
      </c>
      <c r="K206" s="138"/>
      <c r="L206" s="138"/>
      <c r="M206" s="138"/>
      <c r="N206" s="138"/>
      <c r="O206" s="138"/>
      <c r="P206" s="138"/>
      <c r="Q206" s="133">
        <v>28</v>
      </c>
      <c r="R206" s="132" t="s">
        <v>1185</v>
      </c>
      <c r="S206" s="126" t="s">
        <v>1186</v>
      </c>
    </row>
    <row r="207" spans="1:19" s="18" customFormat="1" ht="24">
      <c r="A207" s="146"/>
      <c r="B207" s="132" t="s">
        <v>1294</v>
      </c>
      <c r="C207" s="126" t="s">
        <v>28</v>
      </c>
      <c r="D207" s="52" t="s">
        <v>1295</v>
      </c>
      <c r="E207" s="133" t="s">
        <v>162</v>
      </c>
      <c r="F207" s="133" t="s">
        <v>169</v>
      </c>
      <c r="G207" s="129">
        <v>2019</v>
      </c>
      <c r="H207" s="133" t="s">
        <v>169</v>
      </c>
      <c r="I207" s="138">
        <v>20</v>
      </c>
      <c r="J207" s="138">
        <v>20</v>
      </c>
      <c r="K207" s="138"/>
      <c r="L207" s="138"/>
      <c r="M207" s="138"/>
      <c r="N207" s="138"/>
      <c r="O207" s="138"/>
      <c r="P207" s="138"/>
      <c r="Q207" s="133">
        <v>24</v>
      </c>
      <c r="R207" s="132" t="s">
        <v>1185</v>
      </c>
      <c r="S207" s="126" t="s">
        <v>1186</v>
      </c>
    </row>
    <row r="208" spans="1:19" s="18" customFormat="1" ht="24">
      <c r="A208" s="146"/>
      <c r="B208" s="132" t="s">
        <v>1296</v>
      </c>
      <c r="C208" s="126" t="s">
        <v>28</v>
      </c>
      <c r="D208" s="52" t="s">
        <v>1297</v>
      </c>
      <c r="E208" s="133" t="s">
        <v>162</v>
      </c>
      <c r="F208" s="133" t="s">
        <v>169</v>
      </c>
      <c r="G208" s="129">
        <v>2019</v>
      </c>
      <c r="H208" s="133" t="s">
        <v>169</v>
      </c>
      <c r="I208" s="138">
        <v>35</v>
      </c>
      <c r="J208" s="138">
        <v>35</v>
      </c>
      <c r="K208" s="138"/>
      <c r="L208" s="138"/>
      <c r="M208" s="138"/>
      <c r="N208" s="138"/>
      <c r="O208" s="138"/>
      <c r="P208" s="138"/>
      <c r="Q208" s="133">
        <v>44</v>
      </c>
      <c r="R208" s="132" t="s">
        <v>1185</v>
      </c>
      <c r="S208" s="126" t="s">
        <v>1186</v>
      </c>
    </row>
    <row r="209" spans="1:19" s="18" customFormat="1" ht="24">
      <c r="A209" s="146"/>
      <c r="B209" s="132" t="s">
        <v>1298</v>
      </c>
      <c r="C209" s="126" t="s">
        <v>28</v>
      </c>
      <c r="D209" s="52" t="s">
        <v>1299</v>
      </c>
      <c r="E209" s="133" t="s">
        <v>162</v>
      </c>
      <c r="F209" s="133" t="s">
        <v>171</v>
      </c>
      <c r="G209" s="129">
        <v>2019</v>
      </c>
      <c r="H209" s="133" t="s">
        <v>171</v>
      </c>
      <c r="I209" s="138">
        <v>20</v>
      </c>
      <c r="J209" s="138">
        <v>20</v>
      </c>
      <c r="K209" s="138"/>
      <c r="L209" s="138"/>
      <c r="M209" s="138"/>
      <c r="N209" s="138"/>
      <c r="O209" s="138"/>
      <c r="P209" s="138"/>
      <c r="Q209" s="133">
        <v>25</v>
      </c>
      <c r="R209" s="132" t="s">
        <v>1185</v>
      </c>
      <c r="S209" s="126" t="s">
        <v>1186</v>
      </c>
    </row>
    <row r="210" spans="1:19" s="18" customFormat="1" ht="24">
      <c r="A210" s="146"/>
      <c r="B210" s="132" t="s">
        <v>1300</v>
      </c>
      <c r="C210" s="126" t="s">
        <v>28</v>
      </c>
      <c r="D210" s="52" t="s">
        <v>1301</v>
      </c>
      <c r="E210" s="133" t="s">
        <v>162</v>
      </c>
      <c r="F210" s="133" t="s">
        <v>171</v>
      </c>
      <c r="G210" s="129">
        <v>2019</v>
      </c>
      <c r="H210" s="133" t="s">
        <v>171</v>
      </c>
      <c r="I210" s="138">
        <v>25</v>
      </c>
      <c r="J210" s="138">
        <v>25</v>
      </c>
      <c r="K210" s="138"/>
      <c r="L210" s="138"/>
      <c r="M210" s="138"/>
      <c r="N210" s="138"/>
      <c r="O210" s="138"/>
      <c r="P210" s="138"/>
      <c r="Q210" s="133">
        <v>23</v>
      </c>
      <c r="R210" s="132" t="s">
        <v>1185</v>
      </c>
      <c r="S210" s="126" t="s">
        <v>1186</v>
      </c>
    </row>
    <row r="211" spans="1:19" s="18" customFormat="1" ht="24">
      <c r="A211" s="146"/>
      <c r="B211" s="132" t="s">
        <v>1302</v>
      </c>
      <c r="C211" s="126" t="s">
        <v>28</v>
      </c>
      <c r="D211" s="52" t="s">
        <v>1303</v>
      </c>
      <c r="E211" s="133" t="s">
        <v>162</v>
      </c>
      <c r="F211" s="133" t="s">
        <v>171</v>
      </c>
      <c r="G211" s="129">
        <v>2019</v>
      </c>
      <c r="H211" s="133" t="s">
        <v>171</v>
      </c>
      <c r="I211" s="138">
        <v>35</v>
      </c>
      <c r="J211" s="138">
        <v>35</v>
      </c>
      <c r="K211" s="138"/>
      <c r="L211" s="138"/>
      <c r="M211" s="138"/>
      <c r="N211" s="138"/>
      <c r="O211" s="138"/>
      <c r="P211" s="138"/>
      <c r="Q211" s="133">
        <v>40</v>
      </c>
      <c r="R211" s="132" t="s">
        <v>1185</v>
      </c>
      <c r="S211" s="126" t="s">
        <v>1186</v>
      </c>
    </row>
    <row r="212" spans="1:19" s="18" customFormat="1" ht="24">
      <c r="A212" s="146"/>
      <c r="B212" s="132" t="s">
        <v>1304</v>
      </c>
      <c r="C212" s="126" t="s">
        <v>28</v>
      </c>
      <c r="D212" s="52" t="s">
        <v>1305</v>
      </c>
      <c r="E212" s="133" t="s">
        <v>162</v>
      </c>
      <c r="F212" s="133" t="s">
        <v>173</v>
      </c>
      <c r="G212" s="129">
        <v>2019</v>
      </c>
      <c r="H212" s="133" t="s">
        <v>173</v>
      </c>
      <c r="I212" s="138">
        <v>25</v>
      </c>
      <c r="J212" s="138">
        <v>25</v>
      </c>
      <c r="K212" s="138"/>
      <c r="L212" s="138"/>
      <c r="M212" s="138"/>
      <c r="N212" s="138"/>
      <c r="O212" s="138"/>
      <c r="P212" s="138"/>
      <c r="Q212" s="133">
        <v>53</v>
      </c>
      <c r="R212" s="132" t="s">
        <v>1185</v>
      </c>
      <c r="S212" s="126" t="s">
        <v>1186</v>
      </c>
    </row>
    <row r="213" spans="1:19" s="18" customFormat="1" ht="24">
      <c r="A213" s="146"/>
      <c r="B213" s="132" t="s">
        <v>1306</v>
      </c>
      <c r="C213" s="126" t="s">
        <v>28</v>
      </c>
      <c r="D213" s="52" t="s">
        <v>1307</v>
      </c>
      <c r="E213" s="133" t="s">
        <v>162</v>
      </c>
      <c r="F213" s="133" t="s">
        <v>173</v>
      </c>
      <c r="G213" s="129">
        <v>2019</v>
      </c>
      <c r="H213" s="133" t="s">
        <v>173</v>
      </c>
      <c r="I213" s="138">
        <v>15</v>
      </c>
      <c r="J213" s="138">
        <v>15</v>
      </c>
      <c r="K213" s="138"/>
      <c r="L213" s="138"/>
      <c r="M213" s="138"/>
      <c r="N213" s="138"/>
      <c r="O213" s="138"/>
      <c r="P213" s="138"/>
      <c r="Q213" s="133">
        <v>12</v>
      </c>
      <c r="R213" s="132" t="s">
        <v>1185</v>
      </c>
      <c r="S213" s="126" t="s">
        <v>1186</v>
      </c>
    </row>
    <row r="214" spans="1:19" s="18" customFormat="1" ht="24">
      <c r="A214" s="146"/>
      <c r="B214" s="132" t="s">
        <v>1308</v>
      </c>
      <c r="C214" s="126" t="s">
        <v>28</v>
      </c>
      <c r="D214" s="52" t="s">
        <v>1309</v>
      </c>
      <c r="E214" s="133" t="s">
        <v>162</v>
      </c>
      <c r="F214" s="133" t="s">
        <v>175</v>
      </c>
      <c r="G214" s="129">
        <v>2019</v>
      </c>
      <c r="H214" s="133" t="s">
        <v>175</v>
      </c>
      <c r="I214" s="138">
        <v>42</v>
      </c>
      <c r="J214" s="138">
        <v>42</v>
      </c>
      <c r="K214" s="138"/>
      <c r="L214" s="138"/>
      <c r="M214" s="138"/>
      <c r="N214" s="138"/>
      <c r="O214" s="138"/>
      <c r="P214" s="138"/>
      <c r="Q214" s="133">
        <v>102</v>
      </c>
      <c r="R214" s="132" t="s">
        <v>1185</v>
      </c>
      <c r="S214" s="126" t="s">
        <v>1186</v>
      </c>
    </row>
    <row r="215" spans="1:19" s="18" customFormat="1" ht="24">
      <c r="A215" s="146"/>
      <c r="B215" s="132" t="s">
        <v>1310</v>
      </c>
      <c r="C215" s="126" t="s">
        <v>28</v>
      </c>
      <c r="D215" s="52" t="s">
        <v>1311</v>
      </c>
      <c r="E215" s="132" t="s">
        <v>162</v>
      </c>
      <c r="F215" s="132" t="s">
        <v>177</v>
      </c>
      <c r="G215" s="129">
        <v>2019</v>
      </c>
      <c r="H215" s="132" t="s">
        <v>177</v>
      </c>
      <c r="I215" s="138">
        <v>55</v>
      </c>
      <c r="J215" s="138">
        <v>55</v>
      </c>
      <c r="K215" s="138"/>
      <c r="L215" s="138"/>
      <c r="M215" s="138"/>
      <c r="N215" s="138"/>
      <c r="O215" s="138"/>
      <c r="P215" s="138"/>
      <c r="Q215" s="132">
        <v>81</v>
      </c>
      <c r="R215" s="132" t="s">
        <v>1185</v>
      </c>
      <c r="S215" s="126" t="s">
        <v>1186</v>
      </c>
    </row>
    <row r="216" spans="1:19" s="18" customFormat="1" ht="24">
      <c r="A216" s="146"/>
      <c r="B216" s="132" t="s">
        <v>1312</v>
      </c>
      <c r="C216" s="126" t="s">
        <v>28</v>
      </c>
      <c r="D216" s="52" t="s">
        <v>1313</v>
      </c>
      <c r="E216" s="133" t="s">
        <v>162</v>
      </c>
      <c r="F216" s="133" t="s">
        <v>179</v>
      </c>
      <c r="G216" s="129">
        <v>2019</v>
      </c>
      <c r="H216" s="133" t="s">
        <v>179</v>
      </c>
      <c r="I216" s="138">
        <v>15</v>
      </c>
      <c r="J216" s="138">
        <v>15</v>
      </c>
      <c r="K216" s="138"/>
      <c r="L216" s="138"/>
      <c r="M216" s="138"/>
      <c r="N216" s="138"/>
      <c r="O216" s="138"/>
      <c r="P216" s="138"/>
      <c r="Q216" s="133">
        <v>27</v>
      </c>
      <c r="R216" s="132" t="s">
        <v>1185</v>
      </c>
      <c r="S216" s="126" t="s">
        <v>1186</v>
      </c>
    </row>
    <row r="217" spans="1:19" s="18" customFormat="1" ht="24">
      <c r="A217" s="146"/>
      <c r="B217" s="132" t="s">
        <v>1314</v>
      </c>
      <c r="C217" s="126" t="s">
        <v>28</v>
      </c>
      <c r="D217" s="52" t="s">
        <v>1315</v>
      </c>
      <c r="E217" s="133" t="s">
        <v>162</v>
      </c>
      <c r="F217" s="133" t="s">
        <v>179</v>
      </c>
      <c r="G217" s="129">
        <v>2019</v>
      </c>
      <c r="H217" s="133" t="s">
        <v>179</v>
      </c>
      <c r="I217" s="138">
        <v>20</v>
      </c>
      <c r="J217" s="138">
        <v>20</v>
      </c>
      <c r="K217" s="138"/>
      <c r="L217" s="138"/>
      <c r="M217" s="138"/>
      <c r="N217" s="138"/>
      <c r="O217" s="138"/>
      <c r="P217" s="138"/>
      <c r="Q217" s="133">
        <v>25</v>
      </c>
      <c r="R217" s="132" t="s">
        <v>1185</v>
      </c>
      <c r="S217" s="126" t="s">
        <v>1186</v>
      </c>
    </row>
    <row r="218" spans="1:19" s="18" customFormat="1" ht="24">
      <c r="A218" s="146"/>
      <c r="B218" s="132" t="s">
        <v>1316</v>
      </c>
      <c r="C218" s="126" t="s">
        <v>28</v>
      </c>
      <c r="D218" s="52" t="s">
        <v>1317</v>
      </c>
      <c r="E218" s="133" t="s">
        <v>162</v>
      </c>
      <c r="F218" s="133" t="s">
        <v>179</v>
      </c>
      <c r="G218" s="129">
        <v>2019</v>
      </c>
      <c r="H218" s="133" t="s">
        <v>179</v>
      </c>
      <c r="I218" s="138">
        <v>35</v>
      </c>
      <c r="J218" s="138">
        <v>35</v>
      </c>
      <c r="K218" s="138"/>
      <c r="L218" s="138"/>
      <c r="M218" s="138"/>
      <c r="N218" s="138"/>
      <c r="O218" s="138"/>
      <c r="P218" s="138"/>
      <c r="Q218" s="133">
        <v>68</v>
      </c>
      <c r="R218" s="132" t="s">
        <v>1185</v>
      </c>
      <c r="S218" s="126" t="s">
        <v>1186</v>
      </c>
    </row>
    <row r="219" spans="1:19" s="18" customFormat="1" ht="24">
      <c r="A219" s="146"/>
      <c r="B219" s="132" t="s">
        <v>1318</v>
      </c>
      <c r="C219" s="126" t="s">
        <v>28</v>
      </c>
      <c r="D219" s="52" t="s">
        <v>1319</v>
      </c>
      <c r="E219" s="133" t="s">
        <v>162</v>
      </c>
      <c r="F219" s="133" t="s">
        <v>181</v>
      </c>
      <c r="G219" s="129">
        <v>2019</v>
      </c>
      <c r="H219" s="133" t="s">
        <v>181</v>
      </c>
      <c r="I219" s="138">
        <v>45</v>
      </c>
      <c r="J219" s="138">
        <v>45</v>
      </c>
      <c r="K219" s="138"/>
      <c r="L219" s="138"/>
      <c r="M219" s="138"/>
      <c r="N219" s="138"/>
      <c r="O219" s="138"/>
      <c r="P219" s="138"/>
      <c r="Q219" s="133">
        <v>159</v>
      </c>
      <c r="R219" s="132" t="s">
        <v>1185</v>
      </c>
      <c r="S219" s="126" t="s">
        <v>1186</v>
      </c>
    </row>
    <row r="220" spans="1:19" s="18" customFormat="1" ht="24">
      <c r="A220" s="146"/>
      <c r="B220" s="132" t="s">
        <v>1320</v>
      </c>
      <c r="C220" s="126" t="s">
        <v>28</v>
      </c>
      <c r="D220" s="52" t="s">
        <v>1321</v>
      </c>
      <c r="E220" s="133" t="s">
        <v>162</v>
      </c>
      <c r="F220" s="133" t="s">
        <v>183</v>
      </c>
      <c r="G220" s="129">
        <v>2019</v>
      </c>
      <c r="H220" s="133" t="s">
        <v>183</v>
      </c>
      <c r="I220" s="138">
        <v>20</v>
      </c>
      <c r="J220" s="138">
        <v>20</v>
      </c>
      <c r="K220" s="138"/>
      <c r="L220" s="138"/>
      <c r="M220" s="138"/>
      <c r="N220" s="138"/>
      <c r="O220" s="138"/>
      <c r="P220" s="138"/>
      <c r="Q220" s="133">
        <v>32</v>
      </c>
      <c r="R220" s="132" t="s">
        <v>1185</v>
      </c>
      <c r="S220" s="126" t="s">
        <v>1186</v>
      </c>
    </row>
    <row r="221" spans="1:19" s="18" customFormat="1" ht="24">
      <c r="A221" s="146"/>
      <c r="B221" s="132" t="s">
        <v>1322</v>
      </c>
      <c r="C221" s="126" t="s">
        <v>28</v>
      </c>
      <c r="D221" s="52" t="s">
        <v>1323</v>
      </c>
      <c r="E221" s="133" t="s">
        <v>162</v>
      </c>
      <c r="F221" s="133" t="s">
        <v>183</v>
      </c>
      <c r="G221" s="129">
        <v>2019</v>
      </c>
      <c r="H221" s="133" t="s">
        <v>183</v>
      </c>
      <c r="I221" s="138">
        <v>25</v>
      </c>
      <c r="J221" s="138">
        <v>25</v>
      </c>
      <c r="K221" s="138"/>
      <c r="L221" s="138"/>
      <c r="M221" s="138"/>
      <c r="N221" s="138"/>
      <c r="O221" s="138"/>
      <c r="P221" s="138"/>
      <c r="Q221" s="133">
        <v>37</v>
      </c>
      <c r="R221" s="132" t="s">
        <v>1185</v>
      </c>
      <c r="S221" s="126" t="s">
        <v>1186</v>
      </c>
    </row>
    <row r="222" spans="1:19" s="18" customFormat="1" ht="24">
      <c r="A222" s="146"/>
      <c r="B222" s="132" t="s">
        <v>1324</v>
      </c>
      <c r="C222" s="126" t="s">
        <v>28</v>
      </c>
      <c r="D222" s="52" t="s">
        <v>1325</v>
      </c>
      <c r="E222" s="133" t="s">
        <v>162</v>
      </c>
      <c r="F222" s="133" t="s">
        <v>183</v>
      </c>
      <c r="G222" s="129">
        <v>2019</v>
      </c>
      <c r="H222" s="133" t="s">
        <v>183</v>
      </c>
      <c r="I222" s="138">
        <v>28</v>
      </c>
      <c r="J222" s="138">
        <v>28</v>
      </c>
      <c r="K222" s="138"/>
      <c r="L222" s="138"/>
      <c r="M222" s="138"/>
      <c r="N222" s="138"/>
      <c r="O222" s="138"/>
      <c r="P222" s="138"/>
      <c r="Q222" s="133">
        <v>55</v>
      </c>
      <c r="R222" s="132" t="s">
        <v>1185</v>
      </c>
      <c r="S222" s="126" t="s">
        <v>1186</v>
      </c>
    </row>
    <row r="223" spans="1:19" s="15" customFormat="1" ht="24">
      <c r="A223" s="127"/>
      <c r="B223" s="126" t="s">
        <v>1326</v>
      </c>
      <c r="C223" s="126" t="s">
        <v>28</v>
      </c>
      <c r="D223" s="52" t="s">
        <v>1327</v>
      </c>
      <c r="E223" s="126" t="s">
        <v>185</v>
      </c>
      <c r="F223" s="126" t="s">
        <v>186</v>
      </c>
      <c r="G223" s="129">
        <v>2019</v>
      </c>
      <c r="H223" s="126" t="s">
        <v>186</v>
      </c>
      <c r="I223" s="138">
        <v>12</v>
      </c>
      <c r="J223" s="138">
        <v>12</v>
      </c>
      <c r="K223" s="138"/>
      <c r="L223" s="138"/>
      <c r="M223" s="138"/>
      <c r="N223" s="138"/>
      <c r="O223" s="138"/>
      <c r="P223" s="138"/>
      <c r="Q223" s="126">
        <v>65</v>
      </c>
      <c r="R223" s="132" t="s">
        <v>1185</v>
      </c>
      <c r="S223" s="126" t="s">
        <v>1186</v>
      </c>
    </row>
    <row r="224" spans="1:19" s="15" customFormat="1" ht="24">
      <c r="A224" s="127"/>
      <c r="B224" s="126" t="s">
        <v>1328</v>
      </c>
      <c r="C224" s="126" t="s">
        <v>28</v>
      </c>
      <c r="D224" s="52" t="s">
        <v>1329</v>
      </c>
      <c r="E224" s="126" t="s">
        <v>185</v>
      </c>
      <c r="F224" s="126" t="s">
        <v>186</v>
      </c>
      <c r="G224" s="129">
        <v>2019</v>
      </c>
      <c r="H224" s="126" t="s">
        <v>186</v>
      </c>
      <c r="I224" s="138">
        <v>14</v>
      </c>
      <c r="J224" s="138">
        <v>14</v>
      </c>
      <c r="K224" s="138"/>
      <c r="L224" s="138"/>
      <c r="M224" s="138"/>
      <c r="N224" s="138"/>
      <c r="O224" s="138"/>
      <c r="P224" s="138"/>
      <c r="Q224" s="126">
        <v>55</v>
      </c>
      <c r="R224" s="132" t="s">
        <v>1185</v>
      </c>
      <c r="S224" s="126" t="s">
        <v>1186</v>
      </c>
    </row>
    <row r="225" spans="1:19" s="15" customFormat="1" ht="24">
      <c r="A225" s="127"/>
      <c r="B225" s="126" t="s">
        <v>1330</v>
      </c>
      <c r="C225" s="126" t="s">
        <v>28</v>
      </c>
      <c r="D225" s="52" t="s">
        <v>1331</v>
      </c>
      <c r="E225" s="126" t="s">
        <v>185</v>
      </c>
      <c r="F225" s="126" t="s">
        <v>186</v>
      </c>
      <c r="G225" s="129">
        <v>2019</v>
      </c>
      <c r="H225" s="126" t="s">
        <v>186</v>
      </c>
      <c r="I225" s="138">
        <v>15</v>
      </c>
      <c r="J225" s="138">
        <v>15</v>
      </c>
      <c r="K225" s="138"/>
      <c r="L225" s="138"/>
      <c r="M225" s="138"/>
      <c r="N225" s="138"/>
      <c r="O225" s="138"/>
      <c r="P225" s="138"/>
      <c r="Q225" s="145">
        <v>13</v>
      </c>
      <c r="R225" s="132" t="s">
        <v>1185</v>
      </c>
      <c r="S225" s="126" t="s">
        <v>1186</v>
      </c>
    </row>
    <row r="226" spans="1:19" s="15" customFormat="1" ht="24">
      <c r="A226" s="127"/>
      <c r="B226" s="126" t="s">
        <v>1332</v>
      </c>
      <c r="C226" s="126" t="s">
        <v>28</v>
      </c>
      <c r="D226" s="52" t="s">
        <v>1333</v>
      </c>
      <c r="E226" s="126" t="s">
        <v>185</v>
      </c>
      <c r="F226" s="126" t="s">
        <v>186</v>
      </c>
      <c r="G226" s="129">
        <v>2019</v>
      </c>
      <c r="H226" s="126" t="s">
        <v>186</v>
      </c>
      <c r="I226" s="138">
        <v>25</v>
      </c>
      <c r="J226" s="138">
        <v>25</v>
      </c>
      <c r="K226" s="138"/>
      <c r="L226" s="138"/>
      <c r="M226" s="138"/>
      <c r="N226" s="138"/>
      <c r="O226" s="138"/>
      <c r="P226" s="138"/>
      <c r="Q226" s="145">
        <v>48</v>
      </c>
      <c r="R226" s="132" t="s">
        <v>1185</v>
      </c>
      <c r="S226" s="126" t="s">
        <v>1186</v>
      </c>
    </row>
    <row r="227" spans="1:19" s="15" customFormat="1" ht="24">
      <c r="A227" s="127"/>
      <c r="B227" s="126" t="s">
        <v>1334</v>
      </c>
      <c r="C227" s="126" t="s">
        <v>28</v>
      </c>
      <c r="D227" s="52" t="s">
        <v>1335</v>
      </c>
      <c r="E227" s="126" t="s">
        <v>185</v>
      </c>
      <c r="F227" s="126" t="s">
        <v>1336</v>
      </c>
      <c r="G227" s="129">
        <v>2019</v>
      </c>
      <c r="H227" s="126" t="s">
        <v>189</v>
      </c>
      <c r="I227" s="138">
        <v>10</v>
      </c>
      <c r="J227" s="138">
        <v>10</v>
      </c>
      <c r="K227" s="138"/>
      <c r="L227" s="138"/>
      <c r="M227" s="138"/>
      <c r="N227" s="138"/>
      <c r="O227" s="138"/>
      <c r="P227" s="138"/>
      <c r="Q227" s="145">
        <v>70</v>
      </c>
      <c r="R227" s="132" t="s">
        <v>1185</v>
      </c>
      <c r="S227" s="126" t="s">
        <v>1186</v>
      </c>
    </row>
    <row r="228" spans="1:19" s="15" customFormat="1" ht="24">
      <c r="A228" s="127"/>
      <c r="B228" s="126" t="s">
        <v>1337</v>
      </c>
      <c r="C228" s="126" t="s">
        <v>28</v>
      </c>
      <c r="D228" s="52" t="s">
        <v>1338</v>
      </c>
      <c r="E228" s="126" t="s">
        <v>185</v>
      </c>
      <c r="F228" s="126" t="s">
        <v>1336</v>
      </c>
      <c r="G228" s="129">
        <v>2019</v>
      </c>
      <c r="H228" s="126" t="s">
        <v>189</v>
      </c>
      <c r="I228" s="138">
        <v>21</v>
      </c>
      <c r="J228" s="138">
        <v>21</v>
      </c>
      <c r="K228" s="138"/>
      <c r="L228" s="138"/>
      <c r="M228" s="138"/>
      <c r="N228" s="138"/>
      <c r="O228" s="138"/>
      <c r="P228" s="138"/>
      <c r="Q228" s="145">
        <v>66</v>
      </c>
      <c r="R228" s="132" t="s">
        <v>1185</v>
      </c>
      <c r="S228" s="126" t="s">
        <v>1186</v>
      </c>
    </row>
    <row r="229" spans="1:19" s="15" customFormat="1" ht="24">
      <c r="A229" s="127"/>
      <c r="B229" s="126" t="s">
        <v>1339</v>
      </c>
      <c r="C229" s="126" t="s">
        <v>28</v>
      </c>
      <c r="D229" s="52" t="s">
        <v>1340</v>
      </c>
      <c r="E229" s="126" t="s">
        <v>185</v>
      </c>
      <c r="F229" s="126" t="s">
        <v>1336</v>
      </c>
      <c r="G229" s="129">
        <v>2019</v>
      </c>
      <c r="H229" s="126" t="s">
        <v>189</v>
      </c>
      <c r="I229" s="138">
        <v>35</v>
      </c>
      <c r="J229" s="138">
        <v>35</v>
      </c>
      <c r="K229" s="138"/>
      <c r="L229" s="138"/>
      <c r="M229" s="138"/>
      <c r="N229" s="138"/>
      <c r="O229" s="138"/>
      <c r="P229" s="138"/>
      <c r="Q229" s="145">
        <v>63</v>
      </c>
      <c r="R229" s="132" t="s">
        <v>1185</v>
      </c>
      <c r="S229" s="126" t="s">
        <v>1186</v>
      </c>
    </row>
    <row r="230" spans="1:19" s="15" customFormat="1" ht="36">
      <c r="A230" s="127"/>
      <c r="B230" s="126" t="s">
        <v>1341</v>
      </c>
      <c r="C230" s="126" t="s">
        <v>28</v>
      </c>
      <c r="D230" s="52" t="s">
        <v>1342</v>
      </c>
      <c r="E230" s="126" t="s">
        <v>185</v>
      </c>
      <c r="F230" s="126" t="s">
        <v>1336</v>
      </c>
      <c r="G230" s="129">
        <v>2019</v>
      </c>
      <c r="H230" s="126" t="s">
        <v>189</v>
      </c>
      <c r="I230" s="138">
        <v>25</v>
      </c>
      <c r="J230" s="138">
        <v>25</v>
      </c>
      <c r="K230" s="138"/>
      <c r="L230" s="138"/>
      <c r="M230" s="138"/>
      <c r="N230" s="138"/>
      <c r="O230" s="138"/>
      <c r="P230" s="138"/>
      <c r="Q230" s="145">
        <v>26</v>
      </c>
      <c r="R230" s="132" t="s">
        <v>1185</v>
      </c>
      <c r="S230" s="126" t="s">
        <v>1186</v>
      </c>
    </row>
    <row r="231" spans="1:19" s="15" customFormat="1" ht="24">
      <c r="A231" s="127"/>
      <c r="B231" s="126" t="s">
        <v>1343</v>
      </c>
      <c r="C231" s="126" t="s">
        <v>28</v>
      </c>
      <c r="D231" s="52" t="s">
        <v>1344</v>
      </c>
      <c r="E231" s="126" t="s">
        <v>185</v>
      </c>
      <c r="F231" s="126" t="s">
        <v>191</v>
      </c>
      <c r="G231" s="129">
        <v>2019</v>
      </c>
      <c r="H231" s="126" t="s">
        <v>191</v>
      </c>
      <c r="I231" s="138">
        <v>25</v>
      </c>
      <c r="J231" s="138">
        <v>25</v>
      </c>
      <c r="K231" s="138"/>
      <c r="L231" s="138"/>
      <c r="M231" s="138"/>
      <c r="N231" s="138"/>
      <c r="O231" s="138"/>
      <c r="P231" s="138"/>
      <c r="Q231" s="145">
        <v>25</v>
      </c>
      <c r="R231" s="132" t="s">
        <v>1185</v>
      </c>
      <c r="S231" s="126" t="s">
        <v>1186</v>
      </c>
    </row>
    <row r="232" spans="1:19" s="15" customFormat="1" ht="24">
      <c r="A232" s="127"/>
      <c r="B232" s="126" t="s">
        <v>1345</v>
      </c>
      <c r="C232" s="126" t="s">
        <v>28</v>
      </c>
      <c r="D232" s="52" t="s">
        <v>1346</v>
      </c>
      <c r="E232" s="126" t="s">
        <v>185</v>
      </c>
      <c r="F232" s="126" t="s">
        <v>191</v>
      </c>
      <c r="G232" s="129">
        <v>2019</v>
      </c>
      <c r="H232" s="126" t="s">
        <v>191</v>
      </c>
      <c r="I232" s="138">
        <v>10</v>
      </c>
      <c r="J232" s="138">
        <v>10</v>
      </c>
      <c r="K232" s="138"/>
      <c r="L232" s="138"/>
      <c r="M232" s="138"/>
      <c r="N232" s="138"/>
      <c r="O232" s="138"/>
      <c r="P232" s="138"/>
      <c r="Q232" s="145">
        <v>22</v>
      </c>
      <c r="R232" s="132" t="s">
        <v>1185</v>
      </c>
      <c r="S232" s="126" t="s">
        <v>1186</v>
      </c>
    </row>
    <row r="233" spans="1:19" s="15" customFormat="1" ht="24">
      <c r="A233" s="127"/>
      <c r="B233" s="126" t="s">
        <v>1347</v>
      </c>
      <c r="C233" s="126" t="s">
        <v>28</v>
      </c>
      <c r="D233" s="52" t="s">
        <v>1348</v>
      </c>
      <c r="E233" s="126" t="s">
        <v>185</v>
      </c>
      <c r="F233" s="126" t="s">
        <v>191</v>
      </c>
      <c r="G233" s="129">
        <v>2019</v>
      </c>
      <c r="H233" s="126" t="s">
        <v>191</v>
      </c>
      <c r="I233" s="138">
        <v>10</v>
      </c>
      <c r="J233" s="138">
        <v>10</v>
      </c>
      <c r="K233" s="138"/>
      <c r="L233" s="138"/>
      <c r="M233" s="138"/>
      <c r="N233" s="138"/>
      <c r="O233" s="138"/>
      <c r="P233" s="138"/>
      <c r="Q233" s="145">
        <v>17</v>
      </c>
      <c r="R233" s="132" t="s">
        <v>1185</v>
      </c>
      <c r="S233" s="126" t="s">
        <v>1186</v>
      </c>
    </row>
    <row r="234" spans="1:19" s="15" customFormat="1" ht="24">
      <c r="A234" s="156"/>
      <c r="B234" s="127" t="s">
        <v>1349</v>
      </c>
      <c r="C234" s="126" t="s">
        <v>28</v>
      </c>
      <c r="D234" s="52" t="s">
        <v>1350</v>
      </c>
      <c r="E234" s="126" t="s">
        <v>185</v>
      </c>
      <c r="F234" s="126" t="s">
        <v>193</v>
      </c>
      <c r="G234" s="129">
        <v>2019</v>
      </c>
      <c r="H234" s="126" t="s">
        <v>185</v>
      </c>
      <c r="I234" s="138">
        <v>55</v>
      </c>
      <c r="J234" s="138">
        <v>55</v>
      </c>
      <c r="K234" s="138"/>
      <c r="L234" s="138"/>
      <c r="M234" s="138"/>
      <c r="N234" s="138"/>
      <c r="O234" s="138"/>
      <c r="P234" s="138"/>
      <c r="Q234" s="145">
        <v>130</v>
      </c>
      <c r="R234" s="132" t="s">
        <v>1185</v>
      </c>
      <c r="S234" s="126" t="s">
        <v>1186</v>
      </c>
    </row>
    <row r="235" spans="1:19" s="15" customFormat="1" ht="24">
      <c r="A235" s="156"/>
      <c r="B235" s="127" t="s">
        <v>1351</v>
      </c>
      <c r="C235" s="126" t="s">
        <v>28</v>
      </c>
      <c r="D235" s="52" t="s">
        <v>1352</v>
      </c>
      <c r="E235" s="126" t="s">
        <v>185</v>
      </c>
      <c r="F235" s="126" t="s">
        <v>193</v>
      </c>
      <c r="G235" s="129">
        <v>2019</v>
      </c>
      <c r="H235" s="126" t="s">
        <v>185</v>
      </c>
      <c r="I235" s="138">
        <v>13</v>
      </c>
      <c r="J235" s="138">
        <v>13</v>
      </c>
      <c r="K235" s="138"/>
      <c r="L235" s="138"/>
      <c r="M235" s="138"/>
      <c r="N235" s="138"/>
      <c r="O235" s="138"/>
      <c r="P235" s="138"/>
      <c r="Q235" s="145">
        <v>14</v>
      </c>
      <c r="R235" s="132" t="s">
        <v>1185</v>
      </c>
      <c r="S235" s="126" t="s">
        <v>1186</v>
      </c>
    </row>
    <row r="236" spans="1:19" s="15" customFormat="1" ht="24">
      <c r="A236" s="156"/>
      <c r="B236" s="127" t="s">
        <v>1353</v>
      </c>
      <c r="C236" s="126" t="s">
        <v>28</v>
      </c>
      <c r="D236" s="52" t="s">
        <v>1354</v>
      </c>
      <c r="E236" s="126" t="s">
        <v>185</v>
      </c>
      <c r="F236" s="126" t="s">
        <v>193</v>
      </c>
      <c r="G236" s="129">
        <v>2019</v>
      </c>
      <c r="H236" s="126" t="s">
        <v>185</v>
      </c>
      <c r="I236" s="138">
        <v>35</v>
      </c>
      <c r="J236" s="138">
        <v>35</v>
      </c>
      <c r="K236" s="138"/>
      <c r="L236" s="138"/>
      <c r="M236" s="138"/>
      <c r="N236" s="138"/>
      <c r="O236" s="138"/>
      <c r="P236" s="138"/>
      <c r="Q236" s="145">
        <v>50</v>
      </c>
      <c r="R236" s="132" t="s">
        <v>1185</v>
      </c>
      <c r="S236" s="126" t="s">
        <v>1186</v>
      </c>
    </row>
    <row r="237" spans="1:19" s="15" customFormat="1" ht="24">
      <c r="A237" s="156"/>
      <c r="B237" s="127" t="s">
        <v>1355</v>
      </c>
      <c r="C237" s="126" t="s">
        <v>28</v>
      </c>
      <c r="D237" s="52" t="s">
        <v>1356</v>
      </c>
      <c r="E237" s="126" t="s">
        <v>185</v>
      </c>
      <c r="F237" s="126" t="s">
        <v>193</v>
      </c>
      <c r="G237" s="129">
        <v>2019</v>
      </c>
      <c r="H237" s="126" t="s">
        <v>185</v>
      </c>
      <c r="I237" s="138">
        <v>35</v>
      </c>
      <c r="J237" s="138">
        <v>35</v>
      </c>
      <c r="K237" s="138"/>
      <c r="L237" s="138"/>
      <c r="M237" s="138"/>
      <c r="N237" s="138"/>
      <c r="O237" s="138"/>
      <c r="P237" s="138"/>
      <c r="Q237" s="145">
        <v>79</v>
      </c>
      <c r="R237" s="132" t="s">
        <v>1185</v>
      </c>
      <c r="S237" s="126" t="s">
        <v>1186</v>
      </c>
    </row>
    <row r="238" spans="1:19" s="15" customFormat="1" ht="24">
      <c r="A238" s="156"/>
      <c r="B238" s="127" t="s">
        <v>1357</v>
      </c>
      <c r="C238" s="126" t="s">
        <v>28</v>
      </c>
      <c r="D238" s="52" t="s">
        <v>1358</v>
      </c>
      <c r="E238" s="126" t="s">
        <v>185</v>
      </c>
      <c r="F238" s="126" t="s">
        <v>193</v>
      </c>
      <c r="G238" s="129">
        <v>2019</v>
      </c>
      <c r="H238" s="126" t="s">
        <v>185</v>
      </c>
      <c r="I238" s="138">
        <v>15</v>
      </c>
      <c r="J238" s="138">
        <v>15</v>
      </c>
      <c r="K238" s="138"/>
      <c r="L238" s="138"/>
      <c r="M238" s="138"/>
      <c r="N238" s="138"/>
      <c r="O238" s="138"/>
      <c r="P238" s="138"/>
      <c r="Q238" s="145">
        <v>74</v>
      </c>
      <c r="R238" s="132" t="s">
        <v>1185</v>
      </c>
      <c r="S238" s="126" t="s">
        <v>1186</v>
      </c>
    </row>
    <row r="239" spans="1:19" s="15" customFormat="1" ht="24">
      <c r="A239" s="127"/>
      <c r="B239" s="126" t="s">
        <v>1359</v>
      </c>
      <c r="C239" s="126" t="s">
        <v>28</v>
      </c>
      <c r="D239" s="52" t="s">
        <v>1360</v>
      </c>
      <c r="E239" s="126" t="s">
        <v>185</v>
      </c>
      <c r="F239" s="126" t="s">
        <v>195</v>
      </c>
      <c r="G239" s="129">
        <v>2019</v>
      </c>
      <c r="H239" s="126" t="s">
        <v>195</v>
      </c>
      <c r="I239" s="138">
        <v>17</v>
      </c>
      <c r="J239" s="138">
        <v>17</v>
      </c>
      <c r="K239" s="138"/>
      <c r="L239" s="138"/>
      <c r="M239" s="138"/>
      <c r="N239" s="138"/>
      <c r="O239" s="138"/>
      <c r="P239" s="138"/>
      <c r="Q239" s="145">
        <v>35</v>
      </c>
      <c r="R239" s="132" t="s">
        <v>1185</v>
      </c>
      <c r="S239" s="126" t="s">
        <v>1186</v>
      </c>
    </row>
    <row r="240" spans="1:19" s="15" customFormat="1" ht="24">
      <c r="A240" s="127"/>
      <c r="B240" s="126" t="s">
        <v>1361</v>
      </c>
      <c r="C240" s="126" t="s">
        <v>28</v>
      </c>
      <c r="D240" s="52" t="s">
        <v>1362</v>
      </c>
      <c r="E240" s="126" t="s">
        <v>185</v>
      </c>
      <c r="F240" s="126" t="s">
        <v>195</v>
      </c>
      <c r="G240" s="129">
        <v>2019</v>
      </c>
      <c r="H240" s="126" t="s">
        <v>195</v>
      </c>
      <c r="I240" s="138">
        <v>30</v>
      </c>
      <c r="J240" s="138">
        <v>30</v>
      </c>
      <c r="K240" s="138"/>
      <c r="L240" s="138"/>
      <c r="M240" s="138"/>
      <c r="N240" s="138"/>
      <c r="O240" s="138"/>
      <c r="P240" s="138"/>
      <c r="Q240" s="126">
        <v>111</v>
      </c>
      <c r="R240" s="132" t="s">
        <v>1185</v>
      </c>
      <c r="S240" s="126" t="s">
        <v>1186</v>
      </c>
    </row>
    <row r="241" spans="1:19" s="15" customFormat="1" ht="24">
      <c r="A241" s="127"/>
      <c r="B241" s="126" t="s">
        <v>1363</v>
      </c>
      <c r="C241" s="126" t="s">
        <v>28</v>
      </c>
      <c r="D241" s="52" t="s">
        <v>1364</v>
      </c>
      <c r="E241" s="126" t="s">
        <v>185</v>
      </c>
      <c r="F241" s="126" t="s">
        <v>195</v>
      </c>
      <c r="G241" s="129">
        <v>2019</v>
      </c>
      <c r="H241" s="126" t="s">
        <v>195</v>
      </c>
      <c r="I241" s="138">
        <v>35</v>
      </c>
      <c r="J241" s="138">
        <v>35</v>
      </c>
      <c r="K241" s="138"/>
      <c r="L241" s="138"/>
      <c r="M241" s="138"/>
      <c r="N241" s="138"/>
      <c r="O241" s="138"/>
      <c r="P241" s="138"/>
      <c r="Q241" s="126">
        <v>38</v>
      </c>
      <c r="R241" s="132" t="s">
        <v>1185</v>
      </c>
      <c r="S241" s="126" t="s">
        <v>1186</v>
      </c>
    </row>
    <row r="242" spans="1:19" s="15" customFormat="1" ht="24">
      <c r="A242" s="127"/>
      <c r="B242" s="126" t="s">
        <v>1365</v>
      </c>
      <c r="C242" s="126" t="s">
        <v>28</v>
      </c>
      <c r="D242" s="52" t="s">
        <v>1366</v>
      </c>
      <c r="E242" s="126" t="s">
        <v>185</v>
      </c>
      <c r="F242" s="126" t="s">
        <v>197</v>
      </c>
      <c r="G242" s="129">
        <v>2019</v>
      </c>
      <c r="H242" s="126" t="s">
        <v>197</v>
      </c>
      <c r="I242" s="138">
        <v>30</v>
      </c>
      <c r="J242" s="138">
        <v>30</v>
      </c>
      <c r="K242" s="138"/>
      <c r="L242" s="138"/>
      <c r="M242" s="138"/>
      <c r="N242" s="138"/>
      <c r="O242" s="138"/>
      <c r="P242" s="138"/>
      <c r="Q242" s="145">
        <v>33</v>
      </c>
      <c r="R242" s="132" t="s">
        <v>1185</v>
      </c>
      <c r="S242" s="126" t="s">
        <v>1186</v>
      </c>
    </row>
    <row r="243" spans="1:19" s="15" customFormat="1" ht="24">
      <c r="A243" s="127"/>
      <c r="B243" s="126" t="s">
        <v>1367</v>
      </c>
      <c r="C243" s="126" t="s">
        <v>28</v>
      </c>
      <c r="D243" s="52" t="s">
        <v>1368</v>
      </c>
      <c r="E243" s="126" t="s">
        <v>185</v>
      </c>
      <c r="F243" s="126" t="s">
        <v>199</v>
      </c>
      <c r="G243" s="129">
        <v>2019</v>
      </c>
      <c r="H243" s="126" t="s">
        <v>199</v>
      </c>
      <c r="I243" s="138">
        <v>20</v>
      </c>
      <c r="J243" s="138">
        <v>20</v>
      </c>
      <c r="K243" s="138"/>
      <c r="L243" s="138"/>
      <c r="M243" s="138"/>
      <c r="N243" s="138"/>
      <c r="O243" s="138"/>
      <c r="P243" s="138"/>
      <c r="Q243" s="145">
        <v>20</v>
      </c>
      <c r="R243" s="132" t="s">
        <v>1185</v>
      </c>
      <c r="S243" s="126" t="s">
        <v>1186</v>
      </c>
    </row>
    <row r="244" spans="1:19" s="15" customFormat="1" ht="24">
      <c r="A244" s="127"/>
      <c r="B244" s="126" t="s">
        <v>1369</v>
      </c>
      <c r="C244" s="126" t="s">
        <v>28</v>
      </c>
      <c r="D244" s="52" t="s">
        <v>1370</v>
      </c>
      <c r="E244" s="126" t="s">
        <v>185</v>
      </c>
      <c r="F244" s="126" t="s">
        <v>199</v>
      </c>
      <c r="G244" s="129">
        <v>2019</v>
      </c>
      <c r="H244" s="126" t="s">
        <v>199</v>
      </c>
      <c r="I244" s="138">
        <v>15</v>
      </c>
      <c r="J244" s="138">
        <v>15</v>
      </c>
      <c r="K244" s="138"/>
      <c r="L244" s="138"/>
      <c r="M244" s="138"/>
      <c r="N244" s="138"/>
      <c r="O244" s="138"/>
      <c r="P244" s="138"/>
      <c r="Q244" s="145">
        <v>20</v>
      </c>
      <c r="R244" s="132" t="s">
        <v>1185</v>
      </c>
      <c r="S244" s="126" t="s">
        <v>1186</v>
      </c>
    </row>
    <row r="245" spans="1:19" s="15" customFormat="1" ht="24">
      <c r="A245" s="127"/>
      <c r="B245" s="126" t="s">
        <v>1371</v>
      </c>
      <c r="C245" s="126" t="s">
        <v>28</v>
      </c>
      <c r="D245" s="52" t="s">
        <v>1372</v>
      </c>
      <c r="E245" s="126" t="s">
        <v>185</v>
      </c>
      <c r="F245" s="126" t="s">
        <v>199</v>
      </c>
      <c r="G245" s="129">
        <v>2019</v>
      </c>
      <c r="H245" s="126" t="s">
        <v>199</v>
      </c>
      <c r="I245" s="138">
        <v>25</v>
      </c>
      <c r="J245" s="138">
        <v>25</v>
      </c>
      <c r="K245" s="138"/>
      <c r="L245" s="138"/>
      <c r="M245" s="138"/>
      <c r="N245" s="138"/>
      <c r="O245" s="138"/>
      <c r="P245" s="138"/>
      <c r="Q245" s="145">
        <v>36</v>
      </c>
      <c r="R245" s="132" t="s">
        <v>1185</v>
      </c>
      <c r="S245" s="126" t="s">
        <v>1186</v>
      </c>
    </row>
    <row r="246" spans="1:19" s="15" customFormat="1" ht="24">
      <c r="A246" s="127"/>
      <c r="B246" s="126" t="s">
        <v>1373</v>
      </c>
      <c r="C246" s="126" t="s">
        <v>28</v>
      </c>
      <c r="D246" s="52" t="s">
        <v>1360</v>
      </c>
      <c r="E246" s="126" t="s">
        <v>185</v>
      </c>
      <c r="F246" s="126" t="s">
        <v>201</v>
      </c>
      <c r="G246" s="129">
        <v>2019</v>
      </c>
      <c r="H246" s="126" t="s">
        <v>201</v>
      </c>
      <c r="I246" s="138">
        <v>25</v>
      </c>
      <c r="J246" s="138">
        <v>25</v>
      </c>
      <c r="K246" s="138"/>
      <c r="L246" s="138"/>
      <c r="M246" s="138"/>
      <c r="N246" s="138"/>
      <c r="O246" s="138"/>
      <c r="P246" s="138"/>
      <c r="Q246" s="145">
        <v>35</v>
      </c>
      <c r="R246" s="132" t="s">
        <v>1185</v>
      </c>
      <c r="S246" s="126" t="s">
        <v>1186</v>
      </c>
    </row>
    <row r="247" spans="1:19" s="15" customFormat="1" ht="24">
      <c r="A247" s="127"/>
      <c r="B247" s="126" t="s">
        <v>1374</v>
      </c>
      <c r="C247" s="126" t="s">
        <v>28</v>
      </c>
      <c r="D247" s="52" t="s">
        <v>1375</v>
      </c>
      <c r="E247" s="126" t="s">
        <v>185</v>
      </c>
      <c r="F247" s="126" t="s">
        <v>201</v>
      </c>
      <c r="G247" s="129">
        <v>2019</v>
      </c>
      <c r="H247" s="126" t="s">
        <v>201</v>
      </c>
      <c r="I247" s="138">
        <v>15</v>
      </c>
      <c r="J247" s="138">
        <v>15</v>
      </c>
      <c r="K247" s="138"/>
      <c r="L247" s="138"/>
      <c r="M247" s="138"/>
      <c r="N247" s="138"/>
      <c r="O247" s="138"/>
      <c r="P247" s="138"/>
      <c r="Q247" s="145">
        <v>13</v>
      </c>
      <c r="R247" s="132" t="s">
        <v>1185</v>
      </c>
      <c r="S247" s="126" t="s">
        <v>1186</v>
      </c>
    </row>
    <row r="248" spans="1:19" s="15" customFormat="1" ht="24">
      <c r="A248" s="127"/>
      <c r="B248" s="126" t="s">
        <v>1376</v>
      </c>
      <c r="C248" s="126" t="s">
        <v>28</v>
      </c>
      <c r="D248" s="52" t="s">
        <v>1377</v>
      </c>
      <c r="E248" s="126" t="s">
        <v>185</v>
      </c>
      <c r="F248" s="126" t="s">
        <v>201</v>
      </c>
      <c r="G248" s="129">
        <v>2019</v>
      </c>
      <c r="H248" s="126" t="s">
        <v>201</v>
      </c>
      <c r="I248" s="138">
        <v>17</v>
      </c>
      <c r="J248" s="138">
        <v>17</v>
      </c>
      <c r="K248" s="138"/>
      <c r="L248" s="138"/>
      <c r="M248" s="138"/>
      <c r="N248" s="138"/>
      <c r="O248" s="138"/>
      <c r="P248" s="138"/>
      <c r="Q248" s="145">
        <v>13</v>
      </c>
      <c r="R248" s="132" t="s">
        <v>1185</v>
      </c>
      <c r="S248" s="126" t="s">
        <v>1186</v>
      </c>
    </row>
    <row r="249" spans="1:19" s="15" customFormat="1" ht="24">
      <c r="A249" s="127"/>
      <c r="B249" s="126" t="s">
        <v>1378</v>
      </c>
      <c r="C249" s="126" t="s">
        <v>28</v>
      </c>
      <c r="D249" s="52" t="s">
        <v>1379</v>
      </c>
      <c r="E249" s="126" t="s">
        <v>185</v>
      </c>
      <c r="F249" s="126" t="s">
        <v>204</v>
      </c>
      <c r="G249" s="129">
        <v>2019</v>
      </c>
      <c r="H249" s="126" t="s">
        <v>204</v>
      </c>
      <c r="I249" s="138">
        <v>25</v>
      </c>
      <c r="J249" s="138">
        <v>25</v>
      </c>
      <c r="K249" s="138"/>
      <c r="L249" s="138"/>
      <c r="M249" s="138"/>
      <c r="N249" s="138"/>
      <c r="O249" s="138"/>
      <c r="P249" s="138"/>
      <c r="Q249" s="145">
        <v>25</v>
      </c>
      <c r="R249" s="132" t="s">
        <v>1185</v>
      </c>
      <c r="S249" s="126" t="s">
        <v>1186</v>
      </c>
    </row>
    <row r="250" spans="1:19" s="15" customFormat="1" ht="24">
      <c r="A250" s="157"/>
      <c r="B250" s="127" t="s">
        <v>1380</v>
      </c>
      <c r="C250" s="126" t="s">
        <v>28</v>
      </c>
      <c r="D250" s="52" t="s">
        <v>1381</v>
      </c>
      <c r="E250" s="126" t="s">
        <v>185</v>
      </c>
      <c r="F250" s="126" t="s">
        <v>206</v>
      </c>
      <c r="G250" s="129">
        <v>2019</v>
      </c>
      <c r="H250" s="126" t="s">
        <v>206</v>
      </c>
      <c r="I250" s="138">
        <v>65</v>
      </c>
      <c r="J250" s="138">
        <v>65</v>
      </c>
      <c r="K250" s="138"/>
      <c r="L250" s="138"/>
      <c r="M250" s="138"/>
      <c r="N250" s="138"/>
      <c r="O250" s="138"/>
      <c r="P250" s="138"/>
      <c r="Q250" s="145">
        <v>75</v>
      </c>
      <c r="R250" s="132" t="s">
        <v>1185</v>
      </c>
      <c r="S250" s="126" t="s">
        <v>1186</v>
      </c>
    </row>
    <row r="251" spans="1:19" s="17" customFormat="1" ht="24">
      <c r="A251" s="146"/>
      <c r="B251" s="146" t="s">
        <v>1382</v>
      </c>
      <c r="C251" s="126" t="s">
        <v>28</v>
      </c>
      <c r="D251" s="52" t="s">
        <v>1383</v>
      </c>
      <c r="E251" s="146" t="s">
        <v>185</v>
      </c>
      <c r="F251" s="146" t="s">
        <v>208</v>
      </c>
      <c r="G251" s="129">
        <v>2019</v>
      </c>
      <c r="H251" s="146" t="s">
        <v>208</v>
      </c>
      <c r="I251" s="138">
        <v>23</v>
      </c>
      <c r="J251" s="138">
        <v>23</v>
      </c>
      <c r="K251" s="138"/>
      <c r="L251" s="138"/>
      <c r="M251" s="138"/>
      <c r="N251" s="138"/>
      <c r="O251" s="138"/>
      <c r="P251" s="138"/>
      <c r="Q251" s="158">
        <v>35</v>
      </c>
      <c r="R251" s="132" t="s">
        <v>1185</v>
      </c>
      <c r="S251" s="126" t="s">
        <v>1186</v>
      </c>
    </row>
    <row r="252" spans="1:19" s="15" customFormat="1" ht="24">
      <c r="A252" s="127"/>
      <c r="B252" s="126" t="s">
        <v>1384</v>
      </c>
      <c r="C252" s="126" t="s">
        <v>28</v>
      </c>
      <c r="D252" s="52" t="s">
        <v>1385</v>
      </c>
      <c r="E252" s="126" t="s">
        <v>185</v>
      </c>
      <c r="F252" s="126" t="s">
        <v>211</v>
      </c>
      <c r="G252" s="129">
        <v>2019</v>
      </c>
      <c r="H252" s="126" t="s">
        <v>211</v>
      </c>
      <c r="I252" s="138">
        <v>35</v>
      </c>
      <c r="J252" s="138">
        <v>35</v>
      </c>
      <c r="K252" s="138"/>
      <c r="L252" s="138"/>
      <c r="M252" s="138"/>
      <c r="N252" s="138"/>
      <c r="O252" s="138"/>
      <c r="P252" s="138"/>
      <c r="Q252" s="145">
        <v>61</v>
      </c>
      <c r="R252" s="132" t="s">
        <v>1185</v>
      </c>
      <c r="S252" s="126" t="s">
        <v>1186</v>
      </c>
    </row>
    <row r="253" spans="1:19" s="15" customFormat="1" ht="24">
      <c r="A253" s="127"/>
      <c r="B253" s="126" t="s">
        <v>1386</v>
      </c>
      <c r="C253" s="126" t="s">
        <v>28</v>
      </c>
      <c r="D253" s="52" t="s">
        <v>1387</v>
      </c>
      <c r="E253" s="126" t="s">
        <v>185</v>
      </c>
      <c r="F253" s="126" t="s">
        <v>211</v>
      </c>
      <c r="G253" s="129">
        <v>2019</v>
      </c>
      <c r="H253" s="126" t="s">
        <v>211</v>
      </c>
      <c r="I253" s="138">
        <v>25</v>
      </c>
      <c r="J253" s="138">
        <v>25</v>
      </c>
      <c r="K253" s="138"/>
      <c r="L253" s="138"/>
      <c r="M253" s="138"/>
      <c r="N253" s="138"/>
      <c r="O253" s="138"/>
      <c r="P253" s="138"/>
      <c r="Q253" s="126">
        <v>32</v>
      </c>
      <c r="R253" s="132" t="s">
        <v>1185</v>
      </c>
      <c r="S253" s="126" t="s">
        <v>1186</v>
      </c>
    </row>
    <row r="254" spans="1:19" s="15" customFormat="1" ht="24">
      <c r="A254" s="127"/>
      <c r="B254" s="126" t="s">
        <v>1388</v>
      </c>
      <c r="C254" s="126" t="s">
        <v>28</v>
      </c>
      <c r="D254" s="52" t="s">
        <v>1389</v>
      </c>
      <c r="E254" s="126" t="s">
        <v>185</v>
      </c>
      <c r="F254" s="126" t="s">
        <v>211</v>
      </c>
      <c r="G254" s="129">
        <v>2019</v>
      </c>
      <c r="H254" s="126" t="s">
        <v>211</v>
      </c>
      <c r="I254" s="138">
        <v>25</v>
      </c>
      <c r="J254" s="138">
        <v>25</v>
      </c>
      <c r="K254" s="138"/>
      <c r="L254" s="138"/>
      <c r="M254" s="138"/>
      <c r="N254" s="138"/>
      <c r="O254" s="138"/>
      <c r="P254" s="138"/>
      <c r="Q254" s="145">
        <v>83</v>
      </c>
      <c r="R254" s="132" t="s">
        <v>1185</v>
      </c>
      <c r="S254" s="126" t="s">
        <v>1186</v>
      </c>
    </row>
    <row r="255" spans="1:19" s="18" customFormat="1" ht="36">
      <c r="A255" s="147"/>
      <c r="B255" s="126" t="s">
        <v>1390</v>
      </c>
      <c r="C255" s="147" t="s">
        <v>28</v>
      </c>
      <c r="D255" s="52" t="s">
        <v>1391</v>
      </c>
      <c r="E255" s="147" t="s">
        <v>213</v>
      </c>
      <c r="F255" s="147" t="s">
        <v>637</v>
      </c>
      <c r="G255" s="129">
        <v>2019</v>
      </c>
      <c r="H255" s="147" t="s">
        <v>637</v>
      </c>
      <c r="I255" s="138">
        <v>45</v>
      </c>
      <c r="J255" s="138">
        <v>45</v>
      </c>
      <c r="K255" s="138"/>
      <c r="L255" s="138"/>
      <c r="M255" s="138"/>
      <c r="N255" s="138"/>
      <c r="O255" s="138"/>
      <c r="P255" s="138"/>
      <c r="Q255" s="159">
        <v>117</v>
      </c>
      <c r="R255" s="132" t="s">
        <v>1185</v>
      </c>
      <c r="S255" s="126" t="s">
        <v>1186</v>
      </c>
    </row>
    <row r="256" spans="1:19" s="18" customFormat="1" ht="24">
      <c r="A256" s="147"/>
      <c r="B256" s="126" t="s">
        <v>1392</v>
      </c>
      <c r="C256" s="147" t="s">
        <v>28</v>
      </c>
      <c r="D256" s="52" t="s">
        <v>1393</v>
      </c>
      <c r="E256" s="147" t="s">
        <v>213</v>
      </c>
      <c r="F256" s="147" t="s">
        <v>637</v>
      </c>
      <c r="G256" s="129">
        <v>2019</v>
      </c>
      <c r="H256" s="147" t="s">
        <v>637</v>
      </c>
      <c r="I256" s="138">
        <v>25</v>
      </c>
      <c r="J256" s="138">
        <v>25</v>
      </c>
      <c r="K256" s="138"/>
      <c r="L256" s="138"/>
      <c r="M256" s="138"/>
      <c r="N256" s="138"/>
      <c r="O256" s="138"/>
      <c r="P256" s="138"/>
      <c r="Q256" s="159">
        <v>33</v>
      </c>
      <c r="R256" s="132" t="s">
        <v>1185</v>
      </c>
      <c r="S256" s="126" t="s">
        <v>1186</v>
      </c>
    </row>
    <row r="257" spans="1:19" s="18" customFormat="1" ht="24">
      <c r="A257" s="147"/>
      <c r="B257" s="126" t="s">
        <v>1394</v>
      </c>
      <c r="C257" s="147" t="s">
        <v>28</v>
      </c>
      <c r="D257" s="52" t="s">
        <v>1395</v>
      </c>
      <c r="E257" s="147" t="s">
        <v>213</v>
      </c>
      <c r="F257" s="147" t="s">
        <v>637</v>
      </c>
      <c r="G257" s="129">
        <v>2019</v>
      </c>
      <c r="H257" s="147" t="s">
        <v>637</v>
      </c>
      <c r="I257" s="138">
        <v>20</v>
      </c>
      <c r="J257" s="138">
        <v>20</v>
      </c>
      <c r="K257" s="138"/>
      <c r="L257" s="138"/>
      <c r="M257" s="138"/>
      <c r="N257" s="138"/>
      <c r="O257" s="138"/>
      <c r="P257" s="138"/>
      <c r="Q257" s="159">
        <v>56</v>
      </c>
      <c r="R257" s="132" t="s">
        <v>1185</v>
      </c>
      <c r="S257" s="126" t="s">
        <v>1186</v>
      </c>
    </row>
    <row r="258" spans="1:19" s="18" customFormat="1" ht="24">
      <c r="A258" s="160"/>
      <c r="B258" s="126" t="s">
        <v>1396</v>
      </c>
      <c r="C258" s="129" t="s">
        <v>28</v>
      </c>
      <c r="D258" s="52" t="s">
        <v>1238</v>
      </c>
      <c r="E258" s="129" t="s">
        <v>213</v>
      </c>
      <c r="F258" s="129" t="s">
        <v>214</v>
      </c>
      <c r="G258" s="129">
        <v>2019</v>
      </c>
      <c r="H258" s="129" t="s">
        <v>214</v>
      </c>
      <c r="I258" s="138">
        <v>25</v>
      </c>
      <c r="J258" s="138">
        <v>25</v>
      </c>
      <c r="K258" s="138"/>
      <c r="L258" s="138"/>
      <c r="M258" s="138"/>
      <c r="N258" s="138"/>
      <c r="O258" s="138"/>
      <c r="P258" s="138"/>
      <c r="Q258" s="148">
        <v>80</v>
      </c>
      <c r="R258" s="132" t="s">
        <v>1185</v>
      </c>
      <c r="S258" s="126" t="s">
        <v>1186</v>
      </c>
    </row>
    <row r="259" spans="1:19" s="18" customFormat="1" ht="24">
      <c r="A259" s="149"/>
      <c r="B259" s="126" t="s">
        <v>1397</v>
      </c>
      <c r="C259" s="129" t="s">
        <v>28</v>
      </c>
      <c r="D259" s="52" t="s">
        <v>1398</v>
      </c>
      <c r="E259" s="129" t="s">
        <v>213</v>
      </c>
      <c r="F259" s="129" t="s">
        <v>214</v>
      </c>
      <c r="G259" s="129">
        <v>2019</v>
      </c>
      <c r="H259" s="129" t="s">
        <v>214</v>
      </c>
      <c r="I259" s="138">
        <v>25</v>
      </c>
      <c r="J259" s="138">
        <v>25</v>
      </c>
      <c r="K259" s="138"/>
      <c r="L259" s="138"/>
      <c r="M259" s="138"/>
      <c r="N259" s="138"/>
      <c r="O259" s="138"/>
      <c r="P259" s="138"/>
      <c r="Q259" s="148">
        <v>35</v>
      </c>
      <c r="R259" s="132" t="s">
        <v>1185</v>
      </c>
      <c r="S259" s="126" t="s">
        <v>1186</v>
      </c>
    </row>
    <row r="260" spans="1:19" s="18" customFormat="1" ht="24">
      <c r="A260" s="149"/>
      <c r="B260" s="126" t="s">
        <v>1399</v>
      </c>
      <c r="C260" s="129" t="s">
        <v>28</v>
      </c>
      <c r="D260" s="52" t="s">
        <v>1400</v>
      </c>
      <c r="E260" s="129" t="s">
        <v>213</v>
      </c>
      <c r="F260" s="129" t="s">
        <v>214</v>
      </c>
      <c r="G260" s="129">
        <v>2019</v>
      </c>
      <c r="H260" s="129" t="s">
        <v>214</v>
      </c>
      <c r="I260" s="138">
        <v>25</v>
      </c>
      <c r="J260" s="138">
        <v>25</v>
      </c>
      <c r="K260" s="138"/>
      <c r="L260" s="138"/>
      <c r="M260" s="138"/>
      <c r="N260" s="138"/>
      <c r="O260" s="138"/>
      <c r="P260" s="138"/>
      <c r="Q260" s="148">
        <v>70</v>
      </c>
      <c r="R260" s="132" t="s">
        <v>1185</v>
      </c>
      <c r="S260" s="126" t="s">
        <v>1186</v>
      </c>
    </row>
    <row r="261" spans="1:19" s="18" customFormat="1" ht="24">
      <c r="A261" s="149"/>
      <c r="B261" s="126" t="s">
        <v>1401</v>
      </c>
      <c r="C261" s="129" t="s">
        <v>28</v>
      </c>
      <c r="D261" s="52" t="s">
        <v>1402</v>
      </c>
      <c r="E261" s="129" t="s">
        <v>213</v>
      </c>
      <c r="F261" s="129" t="s">
        <v>214</v>
      </c>
      <c r="G261" s="129">
        <v>2019</v>
      </c>
      <c r="H261" s="129" t="s">
        <v>214</v>
      </c>
      <c r="I261" s="138">
        <v>25</v>
      </c>
      <c r="J261" s="138">
        <v>25</v>
      </c>
      <c r="K261" s="138"/>
      <c r="L261" s="138"/>
      <c r="M261" s="138"/>
      <c r="N261" s="138"/>
      <c r="O261" s="138"/>
      <c r="P261" s="138"/>
      <c r="Q261" s="148">
        <v>78</v>
      </c>
      <c r="R261" s="132" t="s">
        <v>1185</v>
      </c>
      <c r="S261" s="126" t="s">
        <v>1186</v>
      </c>
    </row>
    <row r="262" spans="1:19" s="18" customFormat="1" ht="24">
      <c r="A262" s="149"/>
      <c r="B262" s="126" t="s">
        <v>1403</v>
      </c>
      <c r="C262" s="129" t="s">
        <v>28</v>
      </c>
      <c r="D262" s="52" t="s">
        <v>1404</v>
      </c>
      <c r="E262" s="129" t="s">
        <v>213</v>
      </c>
      <c r="F262" s="129" t="s">
        <v>214</v>
      </c>
      <c r="G262" s="129">
        <v>2019</v>
      </c>
      <c r="H262" s="129" t="s">
        <v>214</v>
      </c>
      <c r="I262" s="138">
        <v>35</v>
      </c>
      <c r="J262" s="138">
        <v>35</v>
      </c>
      <c r="K262" s="138"/>
      <c r="L262" s="138"/>
      <c r="M262" s="138"/>
      <c r="N262" s="138"/>
      <c r="O262" s="138"/>
      <c r="P262" s="138"/>
      <c r="Q262" s="148">
        <v>35</v>
      </c>
      <c r="R262" s="132" t="s">
        <v>1185</v>
      </c>
      <c r="S262" s="126" t="s">
        <v>1186</v>
      </c>
    </row>
    <row r="263" spans="1:20" s="18" customFormat="1" ht="48">
      <c r="A263" s="149"/>
      <c r="B263" s="126" t="s">
        <v>1405</v>
      </c>
      <c r="C263" s="129" t="s">
        <v>28</v>
      </c>
      <c r="D263" s="52" t="s">
        <v>1406</v>
      </c>
      <c r="E263" s="126" t="s">
        <v>213</v>
      </c>
      <c r="F263" s="126" t="s">
        <v>581</v>
      </c>
      <c r="G263" s="129">
        <v>2019</v>
      </c>
      <c r="H263" s="126" t="s">
        <v>581</v>
      </c>
      <c r="I263" s="138">
        <v>45</v>
      </c>
      <c r="J263" s="138">
        <v>45</v>
      </c>
      <c r="K263" s="138"/>
      <c r="L263" s="138"/>
      <c r="M263" s="138"/>
      <c r="N263" s="138"/>
      <c r="O263" s="138"/>
      <c r="P263" s="138"/>
      <c r="Q263" s="150">
        <v>137</v>
      </c>
      <c r="R263" s="132" t="s">
        <v>1185</v>
      </c>
      <c r="S263" s="126" t="s">
        <v>1186</v>
      </c>
      <c r="T263" s="161"/>
    </row>
    <row r="264" spans="1:20" s="18" customFormat="1" ht="24">
      <c r="A264" s="149"/>
      <c r="B264" s="126" t="s">
        <v>1407</v>
      </c>
      <c r="C264" s="126" t="s">
        <v>28</v>
      </c>
      <c r="D264" s="52" t="s">
        <v>1408</v>
      </c>
      <c r="E264" s="126" t="s">
        <v>213</v>
      </c>
      <c r="F264" s="126" t="s">
        <v>581</v>
      </c>
      <c r="G264" s="129">
        <v>2019</v>
      </c>
      <c r="H264" s="126" t="s">
        <v>581</v>
      </c>
      <c r="I264" s="138">
        <v>20</v>
      </c>
      <c r="J264" s="138">
        <v>20</v>
      </c>
      <c r="K264" s="138"/>
      <c r="L264" s="138"/>
      <c r="M264" s="138"/>
      <c r="N264" s="138"/>
      <c r="O264" s="138"/>
      <c r="P264" s="138"/>
      <c r="Q264" s="150">
        <v>19</v>
      </c>
      <c r="R264" s="132" t="s">
        <v>1185</v>
      </c>
      <c r="S264" s="126" t="s">
        <v>1186</v>
      </c>
      <c r="T264" s="161"/>
    </row>
    <row r="265" spans="1:20" s="18" customFormat="1" ht="24">
      <c r="A265" s="149"/>
      <c r="B265" s="126" t="s">
        <v>1409</v>
      </c>
      <c r="C265" s="126" t="s">
        <v>28</v>
      </c>
      <c r="D265" s="52" t="s">
        <v>1410</v>
      </c>
      <c r="E265" s="126" t="s">
        <v>213</v>
      </c>
      <c r="F265" s="126" t="s">
        <v>581</v>
      </c>
      <c r="G265" s="129">
        <v>2019</v>
      </c>
      <c r="H265" s="126" t="s">
        <v>581</v>
      </c>
      <c r="I265" s="138">
        <v>25</v>
      </c>
      <c r="J265" s="138">
        <v>25</v>
      </c>
      <c r="K265" s="138"/>
      <c r="L265" s="138"/>
      <c r="M265" s="138"/>
      <c r="N265" s="138"/>
      <c r="O265" s="138"/>
      <c r="P265" s="138"/>
      <c r="Q265" s="150">
        <v>49</v>
      </c>
      <c r="R265" s="132" t="s">
        <v>1185</v>
      </c>
      <c r="S265" s="126" t="s">
        <v>1186</v>
      </c>
      <c r="T265" s="161"/>
    </row>
    <row r="266" spans="1:19" s="18" customFormat="1" ht="24">
      <c r="A266" s="149"/>
      <c r="B266" s="126" t="s">
        <v>1411</v>
      </c>
      <c r="C266" s="129" t="s">
        <v>28</v>
      </c>
      <c r="D266" s="52" t="s">
        <v>1412</v>
      </c>
      <c r="E266" s="129" t="s">
        <v>213</v>
      </c>
      <c r="F266" s="129" t="s">
        <v>216</v>
      </c>
      <c r="G266" s="129">
        <v>2019</v>
      </c>
      <c r="H266" s="129" t="s">
        <v>216</v>
      </c>
      <c r="I266" s="138">
        <v>25</v>
      </c>
      <c r="J266" s="138">
        <v>25</v>
      </c>
      <c r="K266" s="138"/>
      <c r="L266" s="138"/>
      <c r="M266" s="138"/>
      <c r="N266" s="138"/>
      <c r="O266" s="138"/>
      <c r="P266" s="138"/>
      <c r="Q266" s="148">
        <v>54</v>
      </c>
      <c r="R266" s="132" t="s">
        <v>1185</v>
      </c>
      <c r="S266" s="126" t="s">
        <v>1186</v>
      </c>
    </row>
    <row r="267" spans="1:19" s="18" customFormat="1" ht="24">
      <c r="A267" s="149"/>
      <c r="B267" s="126" t="s">
        <v>1413</v>
      </c>
      <c r="C267" s="129" t="s">
        <v>28</v>
      </c>
      <c r="D267" s="52" t="s">
        <v>1414</v>
      </c>
      <c r="E267" s="129" t="s">
        <v>213</v>
      </c>
      <c r="F267" s="129" t="s">
        <v>216</v>
      </c>
      <c r="G267" s="129">
        <v>2019</v>
      </c>
      <c r="H267" s="129" t="s">
        <v>216</v>
      </c>
      <c r="I267" s="138">
        <v>25</v>
      </c>
      <c r="J267" s="138">
        <v>25</v>
      </c>
      <c r="K267" s="138"/>
      <c r="L267" s="138"/>
      <c r="M267" s="138"/>
      <c r="N267" s="138"/>
      <c r="O267" s="138"/>
      <c r="P267" s="138"/>
      <c r="Q267" s="148">
        <v>80</v>
      </c>
      <c r="R267" s="132" t="s">
        <v>1185</v>
      </c>
      <c r="S267" s="126" t="s">
        <v>1186</v>
      </c>
    </row>
    <row r="268" spans="1:19" s="18" customFormat="1" ht="24">
      <c r="A268" s="149"/>
      <c r="B268" s="126" t="s">
        <v>1415</v>
      </c>
      <c r="C268" s="129" t="s">
        <v>28</v>
      </c>
      <c r="D268" s="52" t="s">
        <v>1416</v>
      </c>
      <c r="E268" s="129" t="s">
        <v>213</v>
      </c>
      <c r="F268" s="129" t="s">
        <v>216</v>
      </c>
      <c r="G268" s="129">
        <v>2019</v>
      </c>
      <c r="H268" s="129" t="s">
        <v>216</v>
      </c>
      <c r="I268" s="138">
        <v>20</v>
      </c>
      <c r="J268" s="138">
        <v>20</v>
      </c>
      <c r="K268" s="138"/>
      <c r="L268" s="138"/>
      <c r="M268" s="138"/>
      <c r="N268" s="138"/>
      <c r="O268" s="138"/>
      <c r="P268" s="138"/>
      <c r="Q268" s="148">
        <v>23</v>
      </c>
      <c r="R268" s="132" t="s">
        <v>1185</v>
      </c>
      <c r="S268" s="126" t="s">
        <v>1186</v>
      </c>
    </row>
    <row r="269" spans="1:19" s="112" customFormat="1" ht="24">
      <c r="A269" s="149"/>
      <c r="B269" s="126" t="s">
        <v>1417</v>
      </c>
      <c r="C269" s="129" t="s">
        <v>28</v>
      </c>
      <c r="D269" s="52" t="s">
        <v>1418</v>
      </c>
      <c r="E269" s="129" t="s">
        <v>213</v>
      </c>
      <c r="F269" s="129" t="s">
        <v>699</v>
      </c>
      <c r="G269" s="129">
        <v>2019</v>
      </c>
      <c r="H269" s="129" t="s">
        <v>699</v>
      </c>
      <c r="I269" s="138">
        <v>40</v>
      </c>
      <c r="J269" s="138">
        <v>40</v>
      </c>
      <c r="K269" s="138"/>
      <c r="L269" s="138"/>
      <c r="M269" s="138"/>
      <c r="N269" s="138"/>
      <c r="O269" s="138"/>
      <c r="P269" s="138"/>
      <c r="Q269" s="148">
        <v>46</v>
      </c>
      <c r="R269" s="132" t="s">
        <v>1185</v>
      </c>
      <c r="S269" s="126" t="s">
        <v>1186</v>
      </c>
    </row>
    <row r="270" spans="1:19" s="112" customFormat="1" ht="24">
      <c r="A270" s="149"/>
      <c r="B270" s="126" t="s">
        <v>1419</v>
      </c>
      <c r="C270" s="129" t="s">
        <v>28</v>
      </c>
      <c r="D270" s="52" t="s">
        <v>1420</v>
      </c>
      <c r="E270" s="129" t="s">
        <v>213</v>
      </c>
      <c r="F270" s="129" t="s">
        <v>699</v>
      </c>
      <c r="G270" s="129">
        <v>2019</v>
      </c>
      <c r="H270" s="129" t="s">
        <v>699</v>
      </c>
      <c r="I270" s="138">
        <v>35</v>
      </c>
      <c r="J270" s="138">
        <v>35</v>
      </c>
      <c r="K270" s="138"/>
      <c r="L270" s="138"/>
      <c r="M270" s="138"/>
      <c r="N270" s="138"/>
      <c r="O270" s="138"/>
      <c r="P270" s="138"/>
      <c r="Q270" s="148">
        <v>40</v>
      </c>
      <c r="R270" s="132" t="s">
        <v>1185</v>
      </c>
      <c r="S270" s="126" t="s">
        <v>1186</v>
      </c>
    </row>
    <row r="271" spans="1:19" s="18" customFormat="1" ht="24">
      <c r="A271" s="149"/>
      <c r="B271" s="126" t="s">
        <v>1421</v>
      </c>
      <c r="C271" s="129" t="s">
        <v>28</v>
      </c>
      <c r="D271" s="52" t="s">
        <v>1422</v>
      </c>
      <c r="E271" s="129" t="s">
        <v>213</v>
      </c>
      <c r="F271" s="129" t="s">
        <v>584</v>
      </c>
      <c r="G271" s="129">
        <v>2019</v>
      </c>
      <c r="H271" s="129" t="s">
        <v>584</v>
      </c>
      <c r="I271" s="138">
        <v>25</v>
      </c>
      <c r="J271" s="138">
        <v>25</v>
      </c>
      <c r="K271" s="138"/>
      <c r="L271" s="138"/>
      <c r="M271" s="138"/>
      <c r="N271" s="138"/>
      <c r="O271" s="138"/>
      <c r="P271" s="138"/>
      <c r="Q271" s="148">
        <v>59</v>
      </c>
      <c r="R271" s="132" t="s">
        <v>1185</v>
      </c>
      <c r="S271" s="126" t="s">
        <v>1186</v>
      </c>
    </row>
    <row r="272" spans="1:19" s="18" customFormat="1" ht="24">
      <c r="A272" s="149"/>
      <c r="B272" s="126" t="s">
        <v>1423</v>
      </c>
      <c r="C272" s="129" t="s">
        <v>28</v>
      </c>
      <c r="D272" s="52" t="s">
        <v>1424</v>
      </c>
      <c r="E272" s="129" t="s">
        <v>213</v>
      </c>
      <c r="F272" s="129" t="s">
        <v>584</v>
      </c>
      <c r="G272" s="129">
        <v>2019</v>
      </c>
      <c r="H272" s="129" t="s">
        <v>584</v>
      </c>
      <c r="I272" s="138">
        <v>30</v>
      </c>
      <c r="J272" s="138">
        <v>30</v>
      </c>
      <c r="K272" s="138"/>
      <c r="L272" s="138"/>
      <c r="M272" s="138"/>
      <c r="N272" s="138"/>
      <c r="O272" s="138"/>
      <c r="P272" s="138"/>
      <c r="Q272" s="148">
        <v>67</v>
      </c>
      <c r="R272" s="132" t="s">
        <v>1185</v>
      </c>
      <c r="S272" s="126" t="s">
        <v>1186</v>
      </c>
    </row>
    <row r="273" spans="1:20" s="18" customFormat="1" ht="24">
      <c r="A273" s="149"/>
      <c r="B273" s="127" t="s">
        <v>1425</v>
      </c>
      <c r="C273" s="126" t="s">
        <v>28</v>
      </c>
      <c r="D273" s="52" t="s">
        <v>1426</v>
      </c>
      <c r="E273" s="126" t="s">
        <v>213</v>
      </c>
      <c r="F273" s="126" t="s">
        <v>218</v>
      </c>
      <c r="G273" s="129">
        <v>2019</v>
      </c>
      <c r="H273" s="126" t="s">
        <v>218</v>
      </c>
      <c r="I273" s="138">
        <v>35</v>
      </c>
      <c r="J273" s="138">
        <v>35</v>
      </c>
      <c r="K273" s="138"/>
      <c r="L273" s="138"/>
      <c r="M273" s="138"/>
      <c r="N273" s="138"/>
      <c r="O273" s="138"/>
      <c r="P273" s="138"/>
      <c r="Q273" s="150">
        <v>77</v>
      </c>
      <c r="R273" s="132" t="s">
        <v>1185</v>
      </c>
      <c r="S273" s="126" t="s">
        <v>1186</v>
      </c>
      <c r="T273" s="86"/>
    </row>
    <row r="274" spans="1:19" s="18" customFormat="1" ht="24">
      <c r="A274" s="149"/>
      <c r="B274" s="127" t="s">
        <v>1427</v>
      </c>
      <c r="C274" s="129" t="s">
        <v>28</v>
      </c>
      <c r="D274" s="52" t="s">
        <v>1428</v>
      </c>
      <c r="E274" s="129" t="s">
        <v>213</v>
      </c>
      <c r="F274" s="129" t="s">
        <v>220</v>
      </c>
      <c r="G274" s="129">
        <v>2019</v>
      </c>
      <c r="H274" s="129" t="s">
        <v>220</v>
      </c>
      <c r="I274" s="138">
        <v>35</v>
      </c>
      <c r="J274" s="138">
        <v>35</v>
      </c>
      <c r="K274" s="138"/>
      <c r="L274" s="138"/>
      <c r="M274" s="138"/>
      <c r="N274" s="138"/>
      <c r="O274" s="138"/>
      <c r="P274" s="138"/>
      <c r="Q274" s="148">
        <v>45</v>
      </c>
      <c r="R274" s="132" t="s">
        <v>1185</v>
      </c>
      <c r="S274" s="126" t="s">
        <v>1186</v>
      </c>
    </row>
    <row r="275" spans="1:19" s="18" customFormat="1" ht="24">
      <c r="A275" s="149"/>
      <c r="B275" s="127" t="s">
        <v>1429</v>
      </c>
      <c r="C275" s="129" t="s">
        <v>28</v>
      </c>
      <c r="D275" s="52" t="s">
        <v>1430</v>
      </c>
      <c r="E275" s="129" t="s">
        <v>213</v>
      </c>
      <c r="F275" s="129" t="s">
        <v>220</v>
      </c>
      <c r="G275" s="129">
        <v>2019</v>
      </c>
      <c r="H275" s="129" t="s">
        <v>220</v>
      </c>
      <c r="I275" s="138">
        <v>30</v>
      </c>
      <c r="J275" s="138">
        <v>30</v>
      </c>
      <c r="K275" s="138"/>
      <c r="L275" s="138"/>
      <c r="M275" s="138"/>
      <c r="N275" s="138"/>
      <c r="O275" s="138"/>
      <c r="P275" s="138"/>
      <c r="Q275" s="148">
        <v>37</v>
      </c>
      <c r="R275" s="132" t="s">
        <v>1185</v>
      </c>
      <c r="S275" s="126" t="s">
        <v>1186</v>
      </c>
    </row>
    <row r="276" spans="1:19" s="18" customFormat="1" ht="24">
      <c r="A276" s="149"/>
      <c r="B276" s="127" t="s">
        <v>1431</v>
      </c>
      <c r="C276" s="129" t="s">
        <v>28</v>
      </c>
      <c r="D276" s="52" t="s">
        <v>1432</v>
      </c>
      <c r="E276" s="129" t="s">
        <v>213</v>
      </c>
      <c r="F276" s="129" t="s">
        <v>220</v>
      </c>
      <c r="G276" s="129">
        <v>2019</v>
      </c>
      <c r="H276" s="129" t="s">
        <v>220</v>
      </c>
      <c r="I276" s="138">
        <v>15</v>
      </c>
      <c r="J276" s="138">
        <v>15</v>
      </c>
      <c r="K276" s="138"/>
      <c r="L276" s="138"/>
      <c r="M276" s="138"/>
      <c r="N276" s="138"/>
      <c r="O276" s="138"/>
      <c r="P276" s="138"/>
      <c r="Q276" s="148">
        <v>20</v>
      </c>
      <c r="R276" s="132" t="s">
        <v>1185</v>
      </c>
      <c r="S276" s="126" t="s">
        <v>1186</v>
      </c>
    </row>
    <row r="277" spans="1:19" s="21" customFormat="1" ht="24">
      <c r="A277" s="151"/>
      <c r="B277" s="151" t="s">
        <v>1433</v>
      </c>
      <c r="C277" s="129" t="s">
        <v>28</v>
      </c>
      <c r="D277" s="52" t="s">
        <v>1434</v>
      </c>
      <c r="E277" s="126" t="s">
        <v>222</v>
      </c>
      <c r="F277" s="126" t="s">
        <v>227</v>
      </c>
      <c r="G277" s="129">
        <v>2019</v>
      </c>
      <c r="H277" s="126" t="s">
        <v>227</v>
      </c>
      <c r="I277" s="138">
        <v>25</v>
      </c>
      <c r="J277" s="138">
        <v>25</v>
      </c>
      <c r="K277" s="138"/>
      <c r="L277" s="138"/>
      <c r="M277" s="138"/>
      <c r="N277" s="138"/>
      <c r="O277" s="138"/>
      <c r="P277" s="138"/>
      <c r="Q277" s="151">
        <v>65</v>
      </c>
      <c r="R277" s="132" t="s">
        <v>1185</v>
      </c>
      <c r="S277" s="126" t="s">
        <v>1186</v>
      </c>
    </row>
    <row r="278" spans="1:19" s="21" customFormat="1" ht="24">
      <c r="A278" s="151"/>
      <c r="B278" s="151" t="s">
        <v>1435</v>
      </c>
      <c r="C278" s="129" t="s">
        <v>28</v>
      </c>
      <c r="D278" s="52" t="s">
        <v>1436</v>
      </c>
      <c r="E278" s="126" t="s">
        <v>222</v>
      </c>
      <c r="F278" s="126" t="s">
        <v>227</v>
      </c>
      <c r="G278" s="129">
        <v>2019</v>
      </c>
      <c r="H278" s="126" t="s">
        <v>227</v>
      </c>
      <c r="I278" s="138">
        <v>20</v>
      </c>
      <c r="J278" s="138">
        <v>20</v>
      </c>
      <c r="K278" s="138"/>
      <c r="L278" s="138"/>
      <c r="M278" s="138"/>
      <c r="N278" s="138"/>
      <c r="O278" s="138"/>
      <c r="P278" s="138"/>
      <c r="Q278" s="151">
        <v>20</v>
      </c>
      <c r="R278" s="132" t="s">
        <v>1185</v>
      </c>
      <c r="S278" s="126" t="s">
        <v>1186</v>
      </c>
    </row>
    <row r="279" spans="1:19" s="21" customFormat="1" ht="36">
      <c r="A279" s="151"/>
      <c r="B279" s="151" t="s">
        <v>1437</v>
      </c>
      <c r="C279" s="129" t="s">
        <v>28</v>
      </c>
      <c r="D279" s="52" t="s">
        <v>1438</v>
      </c>
      <c r="E279" s="126" t="s">
        <v>222</v>
      </c>
      <c r="F279" s="126" t="s">
        <v>223</v>
      </c>
      <c r="G279" s="129">
        <v>2019</v>
      </c>
      <c r="H279" s="126" t="s">
        <v>223</v>
      </c>
      <c r="I279" s="138">
        <v>25</v>
      </c>
      <c r="J279" s="138">
        <v>25</v>
      </c>
      <c r="K279" s="138"/>
      <c r="L279" s="138"/>
      <c r="M279" s="138"/>
      <c r="N279" s="138"/>
      <c r="O279" s="138"/>
      <c r="P279" s="138"/>
      <c r="Q279" s="151">
        <v>26</v>
      </c>
      <c r="R279" s="132" t="s">
        <v>1185</v>
      </c>
      <c r="S279" s="126" t="s">
        <v>1186</v>
      </c>
    </row>
    <row r="280" spans="1:19" s="21" customFormat="1" ht="24">
      <c r="A280" s="151"/>
      <c r="B280" s="151" t="s">
        <v>1439</v>
      </c>
      <c r="C280" s="129" t="s">
        <v>28</v>
      </c>
      <c r="D280" s="52" t="s">
        <v>1440</v>
      </c>
      <c r="E280" s="126" t="s">
        <v>222</v>
      </c>
      <c r="F280" s="126" t="s">
        <v>223</v>
      </c>
      <c r="G280" s="129">
        <v>2019</v>
      </c>
      <c r="H280" s="126" t="s">
        <v>223</v>
      </c>
      <c r="I280" s="138">
        <v>20</v>
      </c>
      <c r="J280" s="138">
        <v>20</v>
      </c>
      <c r="K280" s="138"/>
      <c r="L280" s="138"/>
      <c r="M280" s="138"/>
      <c r="N280" s="138"/>
      <c r="O280" s="138"/>
      <c r="P280" s="138"/>
      <c r="Q280" s="151">
        <v>106</v>
      </c>
      <c r="R280" s="132" t="s">
        <v>1185</v>
      </c>
      <c r="S280" s="126" t="s">
        <v>1186</v>
      </c>
    </row>
    <row r="281" spans="1:19" s="21" customFormat="1" ht="24">
      <c r="A281" s="151"/>
      <c r="B281" s="151" t="s">
        <v>1441</v>
      </c>
      <c r="C281" s="129" t="s">
        <v>28</v>
      </c>
      <c r="D281" s="52" t="s">
        <v>1442</v>
      </c>
      <c r="E281" s="126" t="s">
        <v>222</v>
      </c>
      <c r="F281" s="126" t="s">
        <v>223</v>
      </c>
      <c r="G281" s="129">
        <v>2019</v>
      </c>
      <c r="H281" s="126" t="s">
        <v>223</v>
      </c>
      <c r="I281" s="138">
        <v>20</v>
      </c>
      <c r="J281" s="138">
        <v>20</v>
      </c>
      <c r="K281" s="138"/>
      <c r="L281" s="138"/>
      <c r="M281" s="138"/>
      <c r="N281" s="138"/>
      <c r="O281" s="138"/>
      <c r="P281" s="138"/>
      <c r="Q281" s="151">
        <v>20</v>
      </c>
      <c r="R281" s="132" t="s">
        <v>1185</v>
      </c>
      <c r="S281" s="126" t="s">
        <v>1186</v>
      </c>
    </row>
    <row r="282" spans="1:19" s="21" customFormat="1" ht="24">
      <c r="A282" s="151"/>
      <c r="B282" s="151" t="s">
        <v>1443</v>
      </c>
      <c r="C282" s="129" t="s">
        <v>28</v>
      </c>
      <c r="D282" s="52" t="s">
        <v>1444</v>
      </c>
      <c r="E282" s="126" t="s">
        <v>222</v>
      </c>
      <c r="F282" s="126" t="s">
        <v>241</v>
      </c>
      <c r="G282" s="129">
        <v>2019</v>
      </c>
      <c r="H282" s="126" t="s">
        <v>241</v>
      </c>
      <c r="I282" s="138">
        <v>15</v>
      </c>
      <c r="J282" s="138">
        <v>15</v>
      </c>
      <c r="K282" s="138"/>
      <c r="L282" s="138"/>
      <c r="M282" s="138"/>
      <c r="N282" s="138"/>
      <c r="O282" s="138"/>
      <c r="P282" s="138"/>
      <c r="Q282" s="151">
        <v>20</v>
      </c>
      <c r="R282" s="132" t="s">
        <v>1185</v>
      </c>
      <c r="S282" s="126" t="s">
        <v>1186</v>
      </c>
    </row>
    <row r="283" spans="1:19" s="21" customFormat="1" ht="24">
      <c r="A283" s="151"/>
      <c r="B283" s="151" t="s">
        <v>1445</v>
      </c>
      <c r="C283" s="129" t="s">
        <v>28</v>
      </c>
      <c r="D283" s="52" t="s">
        <v>1446</v>
      </c>
      <c r="E283" s="126" t="s">
        <v>222</v>
      </c>
      <c r="F283" s="126" t="s">
        <v>241</v>
      </c>
      <c r="G283" s="129">
        <v>2019</v>
      </c>
      <c r="H283" s="126" t="s">
        <v>241</v>
      </c>
      <c r="I283" s="138">
        <v>15</v>
      </c>
      <c r="J283" s="138">
        <v>15</v>
      </c>
      <c r="K283" s="138"/>
      <c r="L283" s="138"/>
      <c r="M283" s="138"/>
      <c r="N283" s="138"/>
      <c r="O283" s="138"/>
      <c r="P283" s="138"/>
      <c r="Q283" s="151">
        <v>29</v>
      </c>
      <c r="R283" s="132" t="s">
        <v>1185</v>
      </c>
      <c r="S283" s="126" t="s">
        <v>1186</v>
      </c>
    </row>
    <row r="284" spans="1:19" s="21" customFormat="1" ht="24">
      <c r="A284" s="151"/>
      <c r="B284" s="151" t="s">
        <v>1447</v>
      </c>
      <c r="C284" s="129" t="s">
        <v>28</v>
      </c>
      <c r="D284" s="52" t="s">
        <v>1448</v>
      </c>
      <c r="E284" s="126" t="s">
        <v>222</v>
      </c>
      <c r="F284" s="126" t="s">
        <v>241</v>
      </c>
      <c r="G284" s="129">
        <v>2019</v>
      </c>
      <c r="H284" s="126" t="s">
        <v>241</v>
      </c>
      <c r="I284" s="138">
        <v>20</v>
      </c>
      <c r="J284" s="138">
        <v>20</v>
      </c>
      <c r="K284" s="138"/>
      <c r="L284" s="138"/>
      <c r="M284" s="138"/>
      <c r="N284" s="138"/>
      <c r="O284" s="138"/>
      <c r="P284" s="138"/>
      <c r="Q284" s="151">
        <v>32</v>
      </c>
      <c r="R284" s="132" t="s">
        <v>1185</v>
      </c>
      <c r="S284" s="126" t="s">
        <v>1186</v>
      </c>
    </row>
    <row r="285" spans="1:19" s="21" customFormat="1" ht="24">
      <c r="A285" s="151"/>
      <c r="B285" s="151" t="s">
        <v>1449</v>
      </c>
      <c r="C285" s="129" t="s">
        <v>28</v>
      </c>
      <c r="D285" s="52" t="s">
        <v>1450</v>
      </c>
      <c r="E285" s="126" t="s">
        <v>222</v>
      </c>
      <c r="F285" s="126" t="s">
        <v>241</v>
      </c>
      <c r="G285" s="129">
        <v>2019</v>
      </c>
      <c r="H285" s="126" t="s">
        <v>241</v>
      </c>
      <c r="I285" s="138">
        <v>20</v>
      </c>
      <c r="J285" s="138">
        <v>20</v>
      </c>
      <c r="K285" s="138"/>
      <c r="L285" s="138"/>
      <c r="M285" s="138"/>
      <c r="N285" s="138"/>
      <c r="O285" s="138"/>
      <c r="P285" s="138"/>
      <c r="Q285" s="151">
        <v>20</v>
      </c>
      <c r="R285" s="132" t="s">
        <v>1185</v>
      </c>
      <c r="S285" s="126" t="s">
        <v>1186</v>
      </c>
    </row>
    <row r="286" spans="1:19" s="21" customFormat="1" ht="36">
      <c r="A286" s="151"/>
      <c r="B286" s="151" t="s">
        <v>1451</v>
      </c>
      <c r="C286" s="126" t="s">
        <v>28</v>
      </c>
      <c r="D286" s="52" t="s">
        <v>1452</v>
      </c>
      <c r="E286" s="126" t="s">
        <v>222</v>
      </c>
      <c r="F286" s="126" t="s">
        <v>233</v>
      </c>
      <c r="G286" s="129">
        <v>2019</v>
      </c>
      <c r="H286" s="126" t="s">
        <v>233</v>
      </c>
      <c r="I286" s="138">
        <v>30</v>
      </c>
      <c r="J286" s="138">
        <v>30</v>
      </c>
      <c r="K286" s="138"/>
      <c r="L286" s="138"/>
      <c r="M286" s="138"/>
      <c r="N286" s="138"/>
      <c r="O286" s="138"/>
      <c r="P286" s="138"/>
      <c r="Q286" s="151">
        <v>33</v>
      </c>
      <c r="R286" s="132" t="s">
        <v>1185</v>
      </c>
      <c r="S286" s="126" t="s">
        <v>1186</v>
      </c>
    </row>
    <row r="287" spans="1:19" s="21" customFormat="1" ht="24">
      <c r="A287" s="151"/>
      <c r="B287" s="151" t="s">
        <v>1453</v>
      </c>
      <c r="C287" s="126" t="s">
        <v>28</v>
      </c>
      <c r="D287" s="52" t="s">
        <v>1454</v>
      </c>
      <c r="E287" s="126" t="s">
        <v>222</v>
      </c>
      <c r="F287" s="126" t="s">
        <v>233</v>
      </c>
      <c r="G287" s="129">
        <v>2019</v>
      </c>
      <c r="H287" s="126" t="s">
        <v>233</v>
      </c>
      <c r="I287" s="138">
        <v>25</v>
      </c>
      <c r="J287" s="138">
        <v>25</v>
      </c>
      <c r="K287" s="138"/>
      <c r="L287" s="138"/>
      <c r="M287" s="138"/>
      <c r="N287" s="138"/>
      <c r="O287" s="138"/>
      <c r="P287" s="138"/>
      <c r="Q287" s="151">
        <v>109</v>
      </c>
      <c r="R287" s="132" t="s">
        <v>1185</v>
      </c>
      <c r="S287" s="126" t="s">
        <v>1186</v>
      </c>
    </row>
    <row r="288" spans="1:19" s="21" customFormat="1" ht="24">
      <c r="A288" s="151"/>
      <c r="B288" s="151" t="s">
        <v>1455</v>
      </c>
      <c r="C288" s="126" t="s">
        <v>28</v>
      </c>
      <c r="D288" s="52" t="s">
        <v>1456</v>
      </c>
      <c r="E288" s="126" t="s">
        <v>222</v>
      </c>
      <c r="F288" s="126" t="s">
        <v>233</v>
      </c>
      <c r="G288" s="129">
        <v>2019</v>
      </c>
      <c r="H288" s="126" t="s">
        <v>233</v>
      </c>
      <c r="I288" s="138">
        <v>25</v>
      </c>
      <c r="J288" s="138">
        <v>25</v>
      </c>
      <c r="K288" s="138"/>
      <c r="L288" s="138"/>
      <c r="M288" s="138"/>
      <c r="N288" s="138"/>
      <c r="O288" s="138"/>
      <c r="P288" s="138"/>
      <c r="Q288" s="151">
        <v>43</v>
      </c>
      <c r="R288" s="132" t="s">
        <v>1185</v>
      </c>
      <c r="S288" s="126" t="s">
        <v>1186</v>
      </c>
    </row>
    <row r="289" spans="1:19" s="21" customFormat="1" ht="36">
      <c r="A289" s="151"/>
      <c r="B289" s="151" t="s">
        <v>1457</v>
      </c>
      <c r="C289" s="126" t="s">
        <v>28</v>
      </c>
      <c r="D289" s="52" t="s">
        <v>1458</v>
      </c>
      <c r="E289" s="126" t="s">
        <v>222</v>
      </c>
      <c r="F289" s="126" t="s">
        <v>235</v>
      </c>
      <c r="G289" s="129">
        <v>2019</v>
      </c>
      <c r="H289" s="126" t="s">
        <v>235</v>
      </c>
      <c r="I289" s="138">
        <v>20</v>
      </c>
      <c r="J289" s="138">
        <v>20</v>
      </c>
      <c r="K289" s="138"/>
      <c r="L289" s="138"/>
      <c r="M289" s="138"/>
      <c r="N289" s="138"/>
      <c r="O289" s="138"/>
      <c r="P289" s="138"/>
      <c r="Q289" s="151">
        <v>17</v>
      </c>
      <c r="R289" s="132" t="s">
        <v>1185</v>
      </c>
      <c r="S289" s="126" t="s">
        <v>1186</v>
      </c>
    </row>
    <row r="290" spans="1:19" s="21" customFormat="1" ht="24">
      <c r="A290" s="151"/>
      <c r="B290" s="151" t="s">
        <v>1459</v>
      </c>
      <c r="C290" s="126" t="s">
        <v>28</v>
      </c>
      <c r="D290" s="52" t="s">
        <v>1460</v>
      </c>
      <c r="E290" s="126" t="s">
        <v>222</v>
      </c>
      <c r="F290" s="126" t="s">
        <v>235</v>
      </c>
      <c r="G290" s="129">
        <v>2019</v>
      </c>
      <c r="H290" s="126" t="s">
        <v>235</v>
      </c>
      <c r="I290" s="138">
        <v>25</v>
      </c>
      <c r="J290" s="138">
        <v>25</v>
      </c>
      <c r="K290" s="138"/>
      <c r="L290" s="138"/>
      <c r="M290" s="138"/>
      <c r="N290" s="138"/>
      <c r="O290" s="138"/>
      <c r="P290" s="138"/>
      <c r="Q290" s="151">
        <v>50</v>
      </c>
      <c r="R290" s="132" t="s">
        <v>1185</v>
      </c>
      <c r="S290" s="126" t="s">
        <v>1186</v>
      </c>
    </row>
    <row r="291" spans="1:19" s="21" customFormat="1" ht="24">
      <c r="A291" s="151"/>
      <c r="B291" s="151" t="s">
        <v>1461</v>
      </c>
      <c r="C291" s="126" t="s">
        <v>28</v>
      </c>
      <c r="D291" s="52" t="s">
        <v>1462</v>
      </c>
      <c r="E291" s="126" t="s">
        <v>222</v>
      </c>
      <c r="F291" s="126" t="s">
        <v>235</v>
      </c>
      <c r="G291" s="129">
        <v>2019</v>
      </c>
      <c r="H291" s="126" t="s">
        <v>235</v>
      </c>
      <c r="I291" s="138">
        <v>11</v>
      </c>
      <c r="J291" s="138">
        <v>11</v>
      </c>
      <c r="K291" s="138"/>
      <c r="L291" s="138"/>
      <c r="M291" s="138"/>
      <c r="N291" s="138"/>
      <c r="O291" s="138"/>
      <c r="P291" s="138"/>
      <c r="Q291" s="151">
        <v>10</v>
      </c>
      <c r="R291" s="132" t="s">
        <v>1185</v>
      </c>
      <c r="S291" s="126" t="s">
        <v>1186</v>
      </c>
    </row>
    <row r="292" spans="1:19" s="21" customFormat="1" ht="48">
      <c r="A292" s="151"/>
      <c r="B292" s="151" t="s">
        <v>1463</v>
      </c>
      <c r="C292" s="151" t="s">
        <v>28</v>
      </c>
      <c r="D292" s="52" t="s">
        <v>1464</v>
      </c>
      <c r="E292" s="151" t="s">
        <v>222</v>
      </c>
      <c r="F292" s="151" t="s">
        <v>243</v>
      </c>
      <c r="G292" s="129">
        <v>2019</v>
      </c>
      <c r="H292" s="151" t="s">
        <v>243</v>
      </c>
      <c r="I292" s="138">
        <v>55</v>
      </c>
      <c r="J292" s="138">
        <v>55</v>
      </c>
      <c r="K292" s="138"/>
      <c r="L292" s="138"/>
      <c r="M292" s="138"/>
      <c r="N292" s="138"/>
      <c r="O292" s="138"/>
      <c r="P292" s="138"/>
      <c r="Q292" s="151">
        <v>98</v>
      </c>
      <c r="R292" s="132" t="s">
        <v>1185</v>
      </c>
      <c r="S292" s="126" t="s">
        <v>1186</v>
      </c>
    </row>
    <row r="293" spans="1:19" s="21" customFormat="1" ht="27.75" customHeight="1">
      <c r="A293" s="151"/>
      <c r="B293" s="151" t="s">
        <v>1465</v>
      </c>
      <c r="C293" s="151" t="s">
        <v>28</v>
      </c>
      <c r="D293" s="52" t="s">
        <v>1466</v>
      </c>
      <c r="E293" s="151" t="s">
        <v>222</v>
      </c>
      <c r="F293" s="151" t="s">
        <v>243</v>
      </c>
      <c r="G293" s="129">
        <v>2019</v>
      </c>
      <c r="H293" s="151" t="s">
        <v>243</v>
      </c>
      <c r="I293" s="138">
        <v>25</v>
      </c>
      <c r="J293" s="138">
        <v>25</v>
      </c>
      <c r="K293" s="138"/>
      <c r="L293" s="138"/>
      <c r="M293" s="138"/>
      <c r="N293" s="138"/>
      <c r="O293" s="138"/>
      <c r="P293" s="138"/>
      <c r="Q293" s="151">
        <v>40</v>
      </c>
      <c r="R293" s="132" t="s">
        <v>1185</v>
      </c>
      <c r="S293" s="126" t="s">
        <v>1186</v>
      </c>
    </row>
    <row r="294" spans="1:19" s="21" customFormat="1" ht="27.75" customHeight="1">
      <c r="A294" s="151"/>
      <c r="B294" s="151" t="s">
        <v>1467</v>
      </c>
      <c r="C294" s="151" t="s">
        <v>28</v>
      </c>
      <c r="D294" s="52" t="s">
        <v>1468</v>
      </c>
      <c r="E294" s="151" t="s">
        <v>222</v>
      </c>
      <c r="F294" s="151" t="s">
        <v>243</v>
      </c>
      <c r="G294" s="129">
        <v>2019</v>
      </c>
      <c r="H294" s="151" t="s">
        <v>243</v>
      </c>
      <c r="I294" s="138">
        <v>20</v>
      </c>
      <c r="J294" s="138">
        <v>20</v>
      </c>
      <c r="K294" s="138"/>
      <c r="L294" s="138"/>
      <c r="M294" s="138"/>
      <c r="N294" s="138"/>
      <c r="O294" s="138"/>
      <c r="P294" s="138"/>
      <c r="Q294" s="151">
        <v>21</v>
      </c>
      <c r="R294" s="132" t="s">
        <v>1185</v>
      </c>
      <c r="S294" s="126" t="s">
        <v>1186</v>
      </c>
    </row>
    <row r="295" spans="1:19" s="21" customFormat="1" ht="27.75" customHeight="1">
      <c r="A295" s="151"/>
      <c r="B295" s="151" t="s">
        <v>1469</v>
      </c>
      <c r="C295" s="151" t="s">
        <v>28</v>
      </c>
      <c r="D295" s="52" t="s">
        <v>1470</v>
      </c>
      <c r="E295" s="151" t="s">
        <v>222</v>
      </c>
      <c r="F295" s="151" t="s">
        <v>905</v>
      </c>
      <c r="G295" s="129">
        <v>2019</v>
      </c>
      <c r="H295" s="151" t="s">
        <v>905</v>
      </c>
      <c r="I295" s="138">
        <v>20</v>
      </c>
      <c r="J295" s="138">
        <v>20</v>
      </c>
      <c r="K295" s="138"/>
      <c r="L295" s="138"/>
      <c r="M295" s="138"/>
      <c r="N295" s="138"/>
      <c r="O295" s="138"/>
      <c r="P295" s="138"/>
      <c r="Q295" s="151">
        <v>24</v>
      </c>
      <c r="R295" s="132" t="s">
        <v>1185</v>
      </c>
      <c r="S295" s="126" t="s">
        <v>1186</v>
      </c>
    </row>
    <row r="296" spans="1:19" s="21" customFormat="1" ht="27.75" customHeight="1">
      <c r="A296" s="151"/>
      <c r="B296" s="151" t="s">
        <v>1471</v>
      </c>
      <c r="C296" s="151" t="s">
        <v>28</v>
      </c>
      <c r="D296" s="52" t="s">
        <v>1472</v>
      </c>
      <c r="E296" s="151" t="s">
        <v>222</v>
      </c>
      <c r="F296" s="151" t="s">
        <v>905</v>
      </c>
      <c r="G296" s="129">
        <v>2019</v>
      </c>
      <c r="H296" s="151" t="s">
        <v>905</v>
      </c>
      <c r="I296" s="138">
        <v>20</v>
      </c>
      <c r="J296" s="138">
        <v>20</v>
      </c>
      <c r="K296" s="138"/>
      <c r="L296" s="138"/>
      <c r="M296" s="138"/>
      <c r="N296" s="138"/>
      <c r="O296" s="138"/>
      <c r="P296" s="138"/>
      <c r="Q296" s="151">
        <v>22</v>
      </c>
      <c r="R296" s="132" t="s">
        <v>1185</v>
      </c>
      <c r="S296" s="126" t="s">
        <v>1186</v>
      </c>
    </row>
    <row r="297" spans="1:19" s="21" customFormat="1" ht="27.75" customHeight="1">
      <c r="A297" s="151"/>
      <c r="B297" s="151" t="s">
        <v>1473</v>
      </c>
      <c r="C297" s="151" t="s">
        <v>28</v>
      </c>
      <c r="D297" s="52" t="s">
        <v>1474</v>
      </c>
      <c r="E297" s="151" t="s">
        <v>222</v>
      </c>
      <c r="F297" s="151" t="s">
        <v>905</v>
      </c>
      <c r="G297" s="129">
        <v>2019</v>
      </c>
      <c r="H297" s="151" t="s">
        <v>905</v>
      </c>
      <c r="I297" s="138">
        <v>20</v>
      </c>
      <c r="J297" s="138">
        <v>20</v>
      </c>
      <c r="K297" s="138"/>
      <c r="L297" s="138"/>
      <c r="M297" s="138"/>
      <c r="N297" s="138"/>
      <c r="O297" s="138"/>
      <c r="P297" s="138"/>
      <c r="Q297" s="151">
        <v>29</v>
      </c>
      <c r="R297" s="132" t="s">
        <v>1185</v>
      </c>
      <c r="S297" s="126" t="s">
        <v>1186</v>
      </c>
    </row>
    <row r="298" spans="1:19" s="21" customFormat="1" ht="27.75" customHeight="1">
      <c r="A298" s="151"/>
      <c r="B298" s="151" t="s">
        <v>1475</v>
      </c>
      <c r="C298" s="151" t="s">
        <v>28</v>
      </c>
      <c r="D298" s="52" t="s">
        <v>1476</v>
      </c>
      <c r="E298" s="151" t="s">
        <v>222</v>
      </c>
      <c r="F298" s="151" t="s">
        <v>231</v>
      </c>
      <c r="G298" s="129">
        <v>2019</v>
      </c>
      <c r="H298" s="151" t="s">
        <v>231</v>
      </c>
      <c r="I298" s="138">
        <v>25</v>
      </c>
      <c r="J298" s="138">
        <v>25</v>
      </c>
      <c r="K298" s="138"/>
      <c r="L298" s="138"/>
      <c r="M298" s="138"/>
      <c r="N298" s="138"/>
      <c r="O298" s="138"/>
      <c r="P298" s="138"/>
      <c r="Q298" s="151">
        <v>28</v>
      </c>
      <c r="R298" s="132" t="s">
        <v>1185</v>
      </c>
      <c r="S298" s="126" t="s">
        <v>1186</v>
      </c>
    </row>
    <row r="299" spans="1:19" s="21" customFormat="1" ht="27.75" customHeight="1">
      <c r="A299" s="151"/>
      <c r="B299" s="151" t="s">
        <v>1477</v>
      </c>
      <c r="C299" s="151" t="s">
        <v>28</v>
      </c>
      <c r="D299" s="52" t="s">
        <v>1478</v>
      </c>
      <c r="E299" s="151" t="s">
        <v>222</v>
      </c>
      <c r="F299" s="151" t="s">
        <v>231</v>
      </c>
      <c r="G299" s="129">
        <v>2019</v>
      </c>
      <c r="H299" s="151" t="s">
        <v>231</v>
      </c>
      <c r="I299" s="138">
        <v>15</v>
      </c>
      <c r="J299" s="138">
        <v>15</v>
      </c>
      <c r="K299" s="138"/>
      <c r="L299" s="138"/>
      <c r="M299" s="138"/>
      <c r="N299" s="138"/>
      <c r="O299" s="138"/>
      <c r="P299" s="138"/>
      <c r="Q299" s="151">
        <v>15</v>
      </c>
      <c r="R299" s="132" t="s">
        <v>1185</v>
      </c>
      <c r="S299" s="126" t="s">
        <v>1186</v>
      </c>
    </row>
    <row r="300" spans="1:19" s="21" customFormat="1" ht="27.75" customHeight="1">
      <c r="A300" s="151"/>
      <c r="B300" s="151" t="s">
        <v>1479</v>
      </c>
      <c r="C300" s="151" t="s">
        <v>28</v>
      </c>
      <c r="D300" s="52" t="s">
        <v>1480</v>
      </c>
      <c r="E300" s="151" t="s">
        <v>222</v>
      </c>
      <c r="F300" s="151" t="s">
        <v>229</v>
      </c>
      <c r="G300" s="129">
        <v>2019</v>
      </c>
      <c r="H300" s="151" t="s">
        <v>229</v>
      </c>
      <c r="I300" s="138">
        <v>20</v>
      </c>
      <c r="J300" s="138">
        <v>20</v>
      </c>
      <c r="K300" s="138"/>
      <c r="L300" s="138"/>
      <c r="M300" s="138"/>
      <c r="N300" s="138"/>
      <c r="O300" s="138"/>
      <c r="P300" s="138"/>
      <c r="Q300" s="151">
        <v>21</v>
      </c>
      <c r="R300" s="132" t="s">
        <v>1185</v>
      </c>
      <c r="S300" s="126" t="s">
        <v>1186</v>
      </c>
    </row>
    <row r="301" spans="1:19" s="21" customFormat="1" ht="27.75" customHeight="1">
      <c r="A301" s="151"/>
      <c r="B301" s="151" t="s">
        <v>1481</v>
      </c>
      <c r="C301" s="151" t="s">
        <v>28</v>
      </c>
      <c r="D301" s="52" t="s">
        <v>1482</v>
      </c>
      <c r="E301" s="151" t="s">
        <v>222</v>
      </c>
      <c r="F301" s="151" t="s">
        <v>229</v>
      </c>
      <c r="G301" s="129">
        <v>2019</v>
      </c>
      <c r="H301" s="151" t="s">
        <v>229</v>
      </c>
      <c r="I301" s="138">
        <v>11</v>
      </c>
      <c r="J301" s="138">
        <v>11</v>
      </c>
      <c r="K301" s="138"/>
      <c r="L301" s="138"/>
      <c r="M301" s="138"/>
      <c r="N301" s="138"/>
      <c r="O301" s="138"/>
      <c r="P301" s="138"/>
      <c r="Q301" s="151" t="s">
        <v>1483</v>
      </c>
      <c r="R301" s="132" t="s">
        <v>1185</v>
      </c>
      <c r="S301" s="126" t="s">
        <v>1186</v>
      </c>
    </row>
    <row r="302" spans="1:19" s="21" customFormat="1" ht="27.75" customHeight="1">
      <c r="A302" s="151"/>
      <c r="B302" s="151" t="s">
        <v>1484</v>
      </c>
      <c r="C302" s="151" t="s">
        <v>28</v>
      </c>
      <c r="D302" s="52" t="s">
        <v>1485</v>
      </c>
      <c r="E302" s="151" t="s">
        <v>222</v>
      </c>
      <c r="F302" s="151" t="s">
        <v>225</v>
      </c>
      <c r="G302" s="129">
        <v>2019</v>
      </c>
      <c r="H302" s="151" t="s">
        <v>225</v>
      </c>
      <c r="I302" s="138">
        <v>20</v>
      </c>
      <c r="J302" s="138">
        <v>20</v>
      </c>
      <c r="K302" s="138"/>
      <c r="L302" s="138"/>
      <c r="M302" s="138"/>
      <c r="N302" s="138"/>
      <c r="O302" s="138"/>
      <c r="P302" s="138"/>
      <c r="Q302" s="151">
        <v>20</v>
      </c>
      <c r="R302" s="132" t="s">
        <v>1185</v>
      </c>
      <c r="S302" s="126" t="s">
        <v>1186</v>
      </c>
    </row>
    <row r="303" spans="1:19" s="21" customFormat="1" ht="27.75" customHeight="1">
      <c r="A303" s="151"/>
      <c r="B303" s="151" t="s">
        <v>1486</v>
      </c>
      <c r="C303" s="151" t="s">
        <v>28</v>
      </c>
      <c r="D303" s="52" t="s">
        <v>1487</v>
      </c>
      <c r="E303" s="151" t="s">
        <v>222</v>
      </c>
      <c r="F303" s="151" t="s">
        <v>225</v>
      </c>
      <c r="G303" s="129">
        <v>2019</v>
      </c>
      <c r="H303" s="151" t="s">
        <v>225</v>
      </c>
      <c r="I303" s="138">
        <v>45</v>
      </c>
      <c r="J303" s="138">
        <v>45</v>
      </c>
      <c r="K303" s="138"/>
      <c r="L303" s="138"/>
      <c r="M303" s="138"/>
      <c r="N303" s="138"/>
      <c r="O303" s="138"/>
      <c r="P303" s="138"/>
      <c r="Q303" s="151">
        <v>43</v>
      </c>
      <c r="R303" s="132" t="s">
        <v>1185</v>
      </c>
      <c r="S303" s="126" t="s">
        <v>1186</v>
      </c>
    </row>
    <row r="304" spans="1:19" s="21" customFormat="1" ht="27.75" customHeight="1">
      <c r="A304" s="151"/>
      <c r="B304" s="151" t="s">
        <v>1488</v>
      </c>
      <c r="C304" s="151" t="s">
        <v>28</v>
      </c>
      <c r="D304" s="52" t="s">
        <v>1489</v>
      </c>
      <c r="E304" s="151" t="s">
        <v>222</v>
      </c>
      <c r="F304" s="151" t="s">
        <v>237</v>
      </c>
      <c r="G304" s="129">
        <v>2019</v>
      </c>
      <c r="H304" s="151" t="s">
        <v>237</v>
      </c>
      <c r="I304" s="138">
        <v>25</v>
      </c>
      <c r="J304" s="138">
        <v>25</v>
      </c>
      <c r="K304" s="138"/>
      <c r="L304" s="138"/>
      <c r="M304" s="138"/>
      <c r="N304" s="138"/>
      <c r="O304" s="138"/>
      <c r="P304" s="138"/>
      <c r="Q304" s="151">
        <v>35</v>
      </c>
      <c r="R304" s="132" t="s">
        <v>1185</v>
      </c>
      <c r="S304" s="126" t="s">
        <v>1186</v>
      </c>
    </row>
    <row r="305" spans="1:19" s="21" customFormat="1" ht="27.75" customHeight="1">
      <c r="A305" s="151"/>
      <c r="B305" s="151" t="s">
        <v>1490</v>
      </c>
      <c r="C305" s="151" t="s">
        <v>28</v>
      </c>
      <c r="D305" s="52" t="s">
        <v>1491</v>
      </c>
      <c r="E305" s="151" t="s">
        <v>222</v>
      </c>
      <c r="F305" s="151" t="s">
        <v>237</v>
      </c>
      <c r="G305" s="129">
        <v>2019</v>
      </c>
      <c r="H305" s="151" t="s">
        <v>237</v>
      </c>
      <c r="I305" s="138">
        <v>25</v>
      </c>
      <c r="J305" s="138">
        <v>25</v>
      </c>
      <c r="K305" s="138"/>
      <c r="L305" s="138"/>
      <c r="M305" s="138"/>
      <c r="N305" s="138"/>
      <c r="O305" s="138"/>
      <c r="P305" s="138"/>
      <c r="Q305" s="151">
        <v>43</v>
      </c>
      <c r="R305" s="132" t="s">
        <v>1185</v>
      </c>
      <c r="S305" s="126" t="s">
        <v>1186</v>
      </c>
    </row>
    <row r="306" spans="1:19" s="21" customFormat="1" ht="27.75" customHeight="1">
      <c r="A306" s="151"/>
      <c r="B306" s="151" t="s">
        <v>1492</v>
      </c>
      <c r="C306" s="151" t="s">
        <v>28</v>
      </c>
      <c r="D306" s="52" t="s">
        <v>1493</v>
      </c>
      <c r="E306" s="151" t="s">
        <v>222</v>
      </c>
      <c r="F306" s="151" t="s">
        <v>237</v>
      </c>
      <c r="G306" s="129">
        <v>2019</v>
      </c>
      <c r="H306" s="151" t="s">
        <v>237</v>
      </c>
      <c r="I306" s="138">
        <v>20</v>
      </c>
      <c r="J306" s="138">
        <v>20</v>
      </c>
      <c r="K306" s="138"/>
      <c r="L306" s="138"/>
      <c r="M306" s="138"/>
      <c r="N306" s="138"/>
      <c r="O306" s="138"/>
      <c r="P306" s="138"/>
      <c r="Q306" s="151">
        <v>19</v>
      </c>
      <c r="R306" s="132" t="s">
        <v>1185</v>
      </c>
      <c r="S306" s="126" t="s">
        <v>1186</v>
      </c>
    </row>
    <row r="307" spans="1:19" s="21" customFormat="1" ht="27.75" customHeight="1">
      <c r="A307" s="151"/>
      <c r="B307" s="151" t="s">
        <v>1494</v>
      </c>
      <c r="C307" s="151" t="s">
        <v>28</v>
      </c>
      <c r="D307" s="52" t="s">
        <v>1495</v>
      </c>
      <c r="E307" s="151" t="s">
        <v>222</v>
      </c>
      <c r="F307" s="151" t="s">
        <v>239</v>
      </c>
      <c r="G307" s="129">
        <v>2019</v>
      </c>
      <c r="H307" s="151" t="s">
        <v>239</v>
      </c>
      <c r="I307" s="138">
        <v>25</v>
      </c>
      <c r="J307" s="138">
        <v>25</v>
      </c>
      <c r="K307" s="138"/>
      <c r="L307" s="138"/>
      <c r="M307" s="138"/>
      <c r="N307" s="138"/>
      <c r="O307" s="138"/>
      <c r="P307" s="138"/>
      <c r="Q307" s="151">
        <v>52</v>
      </c>
      <c r="R307" s="132" t="s">
        <v>1185</v>
      </c>
      <c r="S307" s="126" t="s">
        <v>1186</v>
      </c>
    </row>
    <row r="308" spans="1:19" s="21" customFormat="1" ht="27.75" customHeight="1">
      <c r="A308" s="151"/>
      <c r="B308" s="151" t="s">
        <v>1496</v>
      </c>
      <c r="C308" s="151" t="s">
        <v>28</v>
      </c>
      <c r="D308" s="52" t="s">
        <v>1497</v>
      </c>
      <c r="E308" s="151" t="s">
        <v>222</v>
      </c>
      <c r="F308" s="151" t="s">
        <v>239</v>
      </c>
      <c r="G308" s="129">
        <v>2019</v>
      </c>
      <c r="H308" s="151" t="s">
        <v>239</v>
      </c>
      <c r="I308" s="138">
        <v>11</v>
      </c>
      <c r="J308" s="138">
        <v>11</v>
      </c>
      <c r="K308" s="138"/>
      <c r="L308" s="138"/>
      <c r="M308" s="138"/>
      <c r="N308" s="138"/>
      <c r="O308" s="138"/>
      <c r="P308" s="138"/>
      <c r="Q308" s="151">
        <v>8</v>
      </c>
      <c r="R308" s="132" t="s">
        <v>1185</v>
      </c>
      <c r="S308" s="126" t="s">
        <v>1186</v>
      </c>
    </row>
    <row r="309" spans="1:19" s="21" customFormat="1" ht="27.75" customHeight="1">
      <c r="A309" s="151"/>
      <c r="B309" s="151" t="s">
        <v>1498</v>
      </c>
      <c r="C309" s="151" t="s">
        <v>28</v>
      </c>
      <c r="D309" s="52" t="s">
        <v>1499</v>
      </c>
      <c r="E309" s="151" t="s">
        <v>222</v>
      </c>
      <c r="F309" s="151" t="s">
        <v>239</v>
      </c>
      <c r="G309" s="129">
        <v>2019</v>
      </c>
      <c r="H309" s="151" t="s">
        <v>239</v>
      </c>
      <c r="I309" s="138">
        <v>20</v>
      </c>
      <c r="J309" s="138">
        <v>20</v>
      </c>
      <c r="K309" s="138"/>
      <c r="L309" s="138"/>
      <c r="M309" s="138"/>
      <c r="N309" s="138"/>
      <c r="O309" s="138"/>
      <c r="P309" s="138"/>
      <c r="Q309" s="151">
        <v>21</v>
      </c>
      <c r="R309" s="132" t="s">
        <v>1185</v>
      </c>
      <c r="S309" s="126" t="s">
        <v>1186</v>
      </c>
    </row>
    <row r="310" spans="1:256" s="21" customFormat="1" ht="27.75" customHeight="1">
      <c r="A310" s="127"/>
      <c r="B310" s="126" t="s">
        <v>1500</v>
      </c>
      <c r="C310" s="151" t="s">
        <v>28</v>
      </c>
      <c r="D310" s="52" t="s">
        <v>1501</v>
      </c>
      <c r="E310" s="126" t="s">
        <v>245</v>
      </c>
      <c r="F310" s="126" t="s">
        <v>246</v>
      </c>
      <c r="G310" s="129">
        <v>2019</v>
      </c>
      <c r="H310" s="129" t="s">
        <v>246</v>
      </c>
      <c r="I310" s="138">
        <v>25</v>
      </c>
      <c r="J310" s="138">
        <v>25</v>
      </c>
      <c r="K310" s="138"/>
      <c r="L310" s="138"/>
      <c r="M310" s="138"/>
      <c r="N310" s="138"/>
      <c r="O310" s="138"/>
      <c r="P310" s="138"/>
      <c r="Q310" s="145">
        <v>107</v>
      </c>
      <c r="R310" s="132" t="s">
        <v>1185</v>
      </c>
      <c r="S310" s="126" t="s">
        <v>1186</v>
      </c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18"/>
      <c r="CJ310" s="18"/>
      <c r="CK310" s="18"/>
      <c r="CL310" s="18"/>
      <c r="CM310" s="18"/>
      <c r="CN310" s="18"/>
      <c r="CO310" s="18"/>
      <c r="CP310" s="18"/>
      <c r="CQ310" s="18"/>
      <c r="CR310" s="18"/>
      <c r="CS310" s="18"/>
      <c r="CT310" s="18"/>
      <c r="CU310" s="18"/>
      <c r="CV310" s="18"/>
      <c r="CW310" s="18"/>
      <c r="CX310" s="18"/>
      <c r="CY310" s="18"/>
      <c r="CZ310" s="18"/>
      <c r="DA310" s="18"/>
      <c r="DB310" s="18"/>
      <c r="DC310" s="18"/>
      <c r="DD310" s="18"/>
      <c r="DE310" s="18"/>
      <c r="DF310" s="18"/>
      <c r="DG310" s="18"/>
      <c r="DH310" s="18"/>
      <c r="DI310" s="18"/>
      <c r="DJ310" s="18"/>
      <c r="DK310" s="18"/>
      <c r="DL310" s="18"/>
      <c r="DM310" s="18"/>
      <c r="DN310" s="18"/>
      <c r="DO310" s="18"/>
      <c r="DP310" s="18"/>
      <c r="DQ310" s="18"/>
      <c r="DR310" s="18"/>
      <c r="DS310" s="18"/>
      <c r="DT310" s="18"/>
      <c r="DU310" s="18"/>
      <c r="DV310" s="18"/>
      <c r="DW310" s="18"/>
      <c r="DX310" s="18"/>
      <c r="DY310" s="18"/>
      <c r="DZ310" s="18"/>
      <c r="EA310" s="18"/>
      <c r="EB310" s="18"/>
      <c r="EC310" s="18"/>
      <c r="ED310" s="18"/>
      <c r="EE310" s="18"/>
      <c r="EF310" s="18"/>
      <c r="EG310" s="18"/>
      <c r="EH310" s="18"/>
      <c r="EI310" s="18"/>
      <c r="EJ310" s="18"/>
      <c r="EK310" s="18"/>
      <c r="EL310" s="18"/>
      <c r="EM310" s="18"/>
      <c r="EN310" s="18"/>
      <c r="EO310" s="18"/>
      <c r="EP310" s="18"/>
      <c r="EQ310" s="18"/>
      <c r="ER310" s="18"/>
      <c r="ES310" s="18"/>
      <c r="ET310" s="18"/>
      <c r="EU310" s="18"/>
      <c r="EV310" s="18"/>
      <c r="EW310" s="18"/>
      <c r="EX310" s="18"/>
      <c r="EY310" s="18"/>
      <c r="EZ310" s="18"/>
      <c r="FA310" s="18"/>
      <c r="FB310" s="18"/>
      <c r="FC310" s="18"/>
      <c r="FD310" s="18"/>
      <c r="FE310" s="18"/>
      <c r="FF310" s="18"/>
      <c r="FG310" s="18"/>
      <c r="FH310" s="18"/>
      <c r="FI310" s="18"/>
      <c r="FJ310" s="18"/>
      <c r="FK310" s="18"/>
      <c r="FL310" s="18"/>
      <c r="FM310" s="18"/>
      <c r="FN310" s="18"/>
      <c r="FO310" s="18"/>
      <c r="FP310" s="18"/>
      <c r="FQ310" s="18"/>
      <c r="FR310" s="18"/>
      <c r="FS310" s="18"/>
      <c r="FT310" s="18"/>
      <c r="FU310" s="18"/>
      <c r="FV310" s="18"/>
      <c r="FW310" s="18"/>
      <c r="FX310" s="18"/>
      <c r="FY310" s="18"/>
      <c r="FZ310" s="18"/>
      <c r="GA310" s="18"/>
      <c r="GB310" s="18"/>
      <c r="GC310" s="18"/>
      <c r="GD310" s="18"/>
      <c r="GE310" s="18"/>
      <c r="GF310" s="18"/>
      <c r="GG310" s="18"/>
      <c r="GH310" s="18"/>
      <c r="GI310" s="18"/>
      <c r="GJ310" s="18"/>
      <c r="GK310" s="18"/>
      <c r="GL310" s="18"/>
      <c r="GM310" s="18"/>
      <c r="GN310" s="18"/>
      <c r="GO310" s="18"/>
      <c r="GP310" s="18"/>
      <c r="GQ310" s="18"/>
      <c r="GR310" s="18"/>
      <c r="GS310" s="18"/>
      <c r="GT310" s="18"/>
      <c r="GU310" s="18"/>
      <c r="GV310" s="18"/>
      <c r="GW310" s="18"/>
      <c r="GX310" s="18"/>
      <c r="GY310" s="18"/>
      <c r="GZ310" s="18"/>
      <c r="HA310" s="18"/>
      <c r="HB310" s="18"/>
      <c r="HC310" s="18"/>
      <c r="HD310" s="18"/>
      <c r="HE310" s="18"/>
      <c r="HF310" s="18"/>
      <c r="HG310" s="18"/>
      <c r="HH310" s="18"/>
      <c r="HI310" s="18"/>
      <c r="HJ310" s="18"/>
      <c r="HK310" s="18"/>
      <c r="HL310" s="18"/>
      <c r="HM310" s="18"/>
      <c r="HN310" s="18"/>
      <c r="HO310" s="18"/>
      <c r="HP310" s="18"/>
      <c r="HQ310" s="18"/>
      <c r="HR310" s="18"/>
      <c r="HS310" s="18"/>
      <c r="HT310" s="18"/>
      <c r="HU310" s="18"/>
      <c r="HV310" s="18"/>
      <c r="HW310" s="18"/>
      <c r="HX310" s="18"/>
      <c r="HY310" s="18"/>
      <c r="HZ310" s="18"/>
      <c r="IA310" s="18"/>
      <c r="IB310" s="18"/>
      <c r="IC310" s="18"/>
      <c r="ID310" s="18"/>
      <c r="IE310" s="18"/>
      <c r="IF310" s="18"/>
      <c r="IG310" s="18"/>
      <c r="IH310" s="18"/>
      <c r="II310" s="18"/>
      <c r="IJ310" s="18"/>
      <c r="IK310" s="18"/>
      <c r="IL310" s="18"/>
      <c r="IM310" s="18"/>
      <c r="IN310" s="18"/>
      <c r="IO310" s="18"/>
      <c r="IP310" s="18"/>
      <c r="IQ310" s="18"/>
      <c r="IR310" s="18"/>
      <c r="IS310" s="18"/>
      <c r="IT310" s="18"/>
      <c r="IU310" s="18"/>
      <c r="IV310" s="18"/>
    </row>
    <row r="311" spans="1:256" s="21" customFormat="1" ht="27.75" customHeight="1">
      <c r="A311" s="127"/>
      <c r="B311" s="126" t="s">
        <v>1502</v>
      </c>
      <c r="C311" s="151" t="s">
        <v>28</v>
      </c>
      <c r="D311" s="52" t="s">
        <v>1503</v>
      </c>
      <c r="E311" s="126" t="s">
        <v>245</v>
      </c>
      <c r="F311" s="126" t="s">
        <v>246</v>
      </c>
      <c r="G311" s="129">
        <v>2019</v>
      </c>
      <c r="H311" s="129" t="s">
        <v>246</v>
      </c>
      <c r="I311" s="138">
        <v>55</v>
      </c>
      <c r="J311" s="138">
        <v>55</v>
      </c>
      <c r="K311" s="138"/>
      <c r="L311" s="138"/>
      <c r="M311" s="138"/>
      <c r="N311" s="138"/>
      <c r="O311" s="138"/>
      <c r="P311" s="138"/>
      <c r="Q311" s="145">
        <v>78</v>
      </c>
      <c r="R311" s="132" t="s">
        <v>1185</v>
      </c>
      <c r="S311" s="126" t="s">
        <v>1186</v>
      </c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18"/>
      <c r="CJ311" s="18"/>
      <c r="CK311" s="18"/>
      <c r="CL311" s="18"/>
      <c r="CM311" s="18"/>
      <c r="CN311" s="18"/>
      <c r="CO311" s="18"/>
      <c r="CP311" s="18"/>
      <c r="CQ311" s="18"/>
      <c r="CR311" s="18"/>
      <c r="CS311" s="18"/>
      <c r="CT311" s="18"/>
      <c r="CU311" s="18"/>
      <c r="CV311" s="18"/>
      <c r="CW311" s="18"/>
      <c r="CX311" s="18"/>
      <c r="CY311" s="18"/>
      <c r="CZ311" s="18"/>
      <c r="DA311" s="18"/>
      <c r="DB311" s="18"/>
      <c r="DC311" s="18"/>
      <c r="DD311" s="18"/>
      <c r="DE311" s="18"/>
      <c r="DF311" s="18"/>
      <c r="DG311" s="18"/>
      <c r="DH311" s="18"/>
      <c r="DI311" s="18"/>
      <c r="DJ311" s="18"/>
      <c r="DK311" s="18"/>
      <c r="DL311" s="18"/>
      <c r="DM311" s="18"/>
      <c r="DN311" s="18"/>
      <c r="DO311" s="18"/>
      <c r="DP311" s="18"/>
      <c r="DQ311" s="18"/>
      <c r="DR311" s="18"/>
      <c r="DS311" s="18"/>
      <c r="DT311" s="18"/>
      <c r="DU311" s="18"/>
      <c r="DV311" s="18"/>
      <c r="DW311" s="18"/>
      <c r="DX311" s="18"/>
      <c r="DY311" s="18"/>
      <c r="DZ311" s="18"/>
      <c r="EA311" s="18"/>
      <c r="EB311" s="18"/>
      <c r="EC311" s="18"/>
      <c r="ED311" s="18"/>
      <c r="EE311" s="18"/>
      <c r="EF311" s="18"/>
      <c r="EG311" s="18"/>
      <c r="EH311" s="18"/>
      <c r="EI311" s="18"/>
      <c r="EJ311" s="18"/>
      <c r="EK311" s="18"/>
      <c r="EL311" s="18"/>
      <c r="EM311" s="18"/>
      <c r="EN311" s="18"/>
      <c r="EO311" s="18"/>
      <c r="EP311" s="18"/>
      <c r="EQ311" s="18"/>
      <c r="ER311" s="18"/>
      <c r="ES311" s="18"/>
      <c r="ET311" s="18"/>
      <c r="EU311" s="18"/>
      <c r="EV311" s="18"/>
      <c r="EW311" s="18"/>
      <c r="EX311" s="18"/>
      <c r="EY311" s="18"/>
      <c r="EZ311" s="18"/>
      <c r="FA311" s="18"/>
      <c r="FB311" s="18"/>
      <c r="FC311" s="18"/>
      <c r="FD311" s="18"/>
      <c r="FE311" s="18"/>
      <c r="FF311" s="18"/>
      <c r="FG311" s="18"/>
      <c r="FH311" s="18"/>
      <c r="FI311" s="18"/>
      <c r="FJ311" s="18"/>
      <c r="FK311" s="18"/>
      <c r="FL311" s="18"/>
      <c r="FM311" s="18"/>
      <c r="FN311" s="18"/>
      <c r="FO311" s="18"/>
      <c r="FP311" s="18"/>
      <c r="FQ311" s="18"/>
      <c r="FR311" s="18"/>
      <c r="FS311" s="18"/>
      <c r="FT311" s="18"/>
      <c r="FU311" s="18"/>
      <c r="FV311" s="18"/>
      <c r="FW311" s="18"/>
      <c r="FX311" s="18"/>
      <c r="FY311" s="18"/>
      <c r="FZ311" s="18"/>
      <c r="GA311" s="18"/>
      <c r="GB311" s="18"/>
      <c r="GC311" s="18"/>
      <c r="GD311" s="18"/>
      <c r="GE311" s="18"/>
      <c r="GF311" s="18"/>
      <c r="GG311" s="18"/>
      <c r="GH311" s="18"/>
      <c r="GI311" s="18"/>
      <c r="GJ311" s="18"/>
      <c r="GK311" s="18"/>
      <c r="GL311" s="18"/>
      <c r="GM311" s="18"/>
      <c r="GN311" s="18"/>
      <c r="GO311" s="18"/>
      <c r="GP311" s="18"/>
      <c r="GQ311" s="18"/>
      <c r="GR311" s="18"/>
      <c r="GS311" s="18"/>
      <c r="GT311" s="18"/>
      <c r="GU311" s="18"/>
      <c r="GV311" s="18"/>
      <c r="GW311" s="18"/>
      <c r="GX311" s="18"/>
      <c r="GY311" s="18"/>
      <c r="GZ311" s="18"/>
      <c r="HA311" s="18"/>
      <c r="HB311" s="18"/>
      <c r="HC311" s="18"/>
      <c r="HD311" s="18"/>
      <c r="HE311" s="18"/>
      <c r="HF311" s="18"/>
      <c r="HG311" s="18"/>
      <c r="HH311" s="18"/>
      <c r="HI311" s="18"/>
      <c r="HJ311" s="18"/>
      <c r="HK311" s="18"/>
      <c r="HL311" s="18"/>
      <c r="HM311" s="18"/>
      <c r="HN311" s="18"/>
      <c r="HO311" s="18"/>
      <c r="HP311" s="18"/>
      <c r="HQ311" s="18"/>
      <c r="HR311" s="18"/>
      <c r="HS311" s="18"/>
      <c r="HT311" s="18"/>
      <c r="HU311" s="18"/>
      <c r="HV311" s="18"/>
      <c r="HW311" s="18"/>
      <c r="HX311" s="18"/>
      <c r="HY311" s="18"/>
      <c r="HZ311" s="18"/>
      <c r="IA311" s="18"/>
      <c r="IB311" s="18"/>
      <c r="IC311" s="18"/>
      <c r="ID311" s="18"/>
      <c r="IE311" s="18"/>
      <c r="IF311" s="18"/>
      <c r="IG311" s="18"/>
      <c r="IH311" s="18"/>
      <c r="II311" s="18"/>
      <c r="IJ311" s="18"/>
      <c r="IK311" s="18"/>
      <c r="IL311" s="18"/>
      <c r="IM311" s="18"/>
      <c r="IN311" s="18"/>
      <c r="IO311" s="18"/>
      <c r="IP311" s="18"/>
      <c r="IQ311" s="18"/>
      <c r="IR311" s="18"/>
      <c r="IS311" s="18"/>
      <c r="IT311" s="18"/>
      <c r="IU311" s="18"/>
      <c r="IV311" s="18"/>
    </row>
    <row r="312" spans="1:256" s="21" customFormat="1" ht="27.75" customHeight="1">
      <c r="A312" s="127"/>
      <c r="B312" s="126" t="s">
        <v>1504</v>
      </c>
      <c r="C312" s="151" t="s">
        <v>28</v>
      </c>
      <c r="D312" s="52" t="s">
        <v>1505</v>
      </c>
      <c r="E312" s="126" t="s">
        <v>245</v>
      </c>
      <c r="F312" s="126" t="s">
        <v>246</v>
      </c>
      <c r="G312" s="129">
        <v>2019</v>
      </c>
      <c r="H312" s="129" t="s">
        <v>246</v>
      </c>
      <c r="I312" s="138">
        <v>41</v>
      </c>
      <c r="J312" s="138">
        <v>41</v>
      </c>
      <c r="K312" s="138"/>
      <c r="L312" s="138"/>
      <c r="M312" s="138"/>
      <c r="N312" s="138"/>
      <c r="O312" s="138"/>
      <c r="P312" s="138"/>
      <c r="Q312" s="145">
        <v>65</v>
      </c>
      <c r="R312" s="132" t="s">
        <v>1185</v>
      </c>
      <c r="S312" s="126" t="s">
        <v>1186</v>
      </c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  <c r="CZ312" s="18"/>
      <c r="DA312" s="18"/>
      <c r="DB312" s="18"/>
      <c r="DC312" s="18"/>
      <c r="DD312" s="18"/>
      <c r="DE312" s="18"/>
      <c r="DF312" s="18"/>
      <c r="DG312" s="18"/>
      <c r="DH312" s="18"/>
      <c r="DI312" s="18"/>
      <c r="DJ312" s="18"/>
      <c r="DK312" s="18"/>
      <c r="DL312" s="18"/>
      <c r="DM312" s="18"/>
      <c r="DN312" s="18"/>
      <c r="DO312" s="18"/>
      <c r="DP312" s="18"/>
      <c r="DQ312" s="18"/>
      <c r="DR312" s="18"/>
      <c r="DS312" s="18"/>
      <c r="DT312" s="18"/>
      <c r="DU312" s="18"/>
      <c r="DV312" s="18"/>
      <c r="DW312" s="18"/>
      <c r="DX312" s="18"/>
      <c r="DY312" s="18"/>
      <c r="DZ312" s="18"/>
      <c r="EA312" s="18"/>
      <c r="EB312" s="18"/>
      <c r="EC312" s="18"/>
      <c r="ED312" s="18"/>
      <c r="EE312" s="18"/>
      <c r="EF312" s="18"/>
      <c r="EG312" s="18"/>
      <c r="EH312" s="18"/>
      <c r="EI312" s="18"/>
      <c r="EJ312" s="18"/>
      <c r="EK312" s="18"/>
      <c r="EL312" s="18"/>
      <c r="EM312" s="18"/>
      <c r="EN312" s="18"/>
      <c r="EO312" s="18"/>
      <c r="EP312" s="18"/>
      <c r="EQ312" s="18"/>
      <c r="ER312" s="18"/>
      <c r="ES312" s="18"/>
      <c r="ET312" s="18"/>
      <c r="EU312" s="18"/>
      <c r="EV312" s="18"/>
      <c r="EW312" s="18"/>
      <c r="EX312" s="18"/>
      <c r="EY312" s="18"/>
      <c r="EZ312" s="18"/>
      <c r="FA312" s="18"/>
      <c r="FB312" s="18"/>
      <c r="FC312" s="18"/>
      <c r="FD312" s="18"/>
      <c r="FE312" s="18"/>
      <c r="FF312" s="18"/>
      <c r="FG312" s="18"/>
      <c r="FH312" s="18"/>
      <c r="FI312" s="18"/>
      <c r="FJ312" s="18"/>
      <c r="FK312" s="18"/>
      <c r="FL312" s="18"/>
      <c r="FM312" s="18"/>
      <c r="FN312" s="18"/>
      <c r="FO312" s="18"/>
      <c r="FP312" s="18"/>
      <c r="FQ312" s="18"/>
      <c r="FR312" s="18"/>
      <c r="FS312" s="18"/>
      <c r="FT312" s="18"/>
      <c r="FU312" s="18"/>
      <c r="FV312" s="18"/>
      <c r="FW312" s="18"/>
      <c r="FX312" s="18"/>
      <c r="FY312" s="18"/>
      <c r="FZ312" s="18"/>
      <c r="GA312" s="18"/>
      <c r="GB312" s="18"/>
      <c r="GC312" s="18"/>
      <c r="GD312" s="18"/>
      <c r="GE312" s="18"/>
      <c r="GF312" s="18"/>
      <c r="GG312" s="18"/>
      <c r="GH312" s="18"/>
      <c r="GI312" s="18"/>
      <c r="GJ312" s="18"/>
      <c r="GK312" s="18"/>
      <c r="GL312" s="18"/>
      <c r="GM312" s="18"/>
      <c r="GN312" s="18"/>
      <c r="GO312" s="18"/>
      <c r="GP312" s="18"/>
      <c r="GQ312" s="18"/>
      <c r="GR312" s="18"/>
      <c r="GS312" s="18"/>
      <c r="GT312" s="18"/>
      <c r="GU312" s="18"/>
      <c r="GV312" s="18"/>
      <c r="GW312" s="18"/>
      <c r="GX312" s="18"/>
      <c r="GY312" s="18"/>
      <c r="GZ312" s="18"/>
      <c r="HA312" s="18"/>
      <c r="HB312" s="18"/>
      <c r="HC312" s="18"/>
      <c r="HD312" s="18"/>
      <c r="HE312" s="18"/>
      <c r="HF312" s="18"/>
      <c r="HG312" s="18"/>
      <c r="HH312" s="18"/>
      <c r="HI312" s="18"/>
      <c r="HJ312" s="18"/>
      <c r="HK312" s="18"/>
      <c r="HL312" s="18"/>
      <c r="HM312" s="18"/>
      <c r="HN312" s="18"/>
      <c r="HO312" s="18"/>
      <c r="HP312" s="18"/>
      <c r="HQ312" s="18"/>
      <c r="HR312" s="18"/>
      <c r="HS312" s="18"/>
      <c r="HT312" s="18"/>
      <c r="HU312" s="18"/>
      <c r="HV312" s="18"/>
      <c r="HW312" s="18"/>
      <c r="HX312" s="18"/>
      <c r="HY312" s="18"/>
      <c r="HZ312" s="18"/>
      <c r="IA312" s="18"/>
      <c r="IB312" s="18"/>
      <c r="IC312" s="18"/>
      <c r="ID312" s="18"/>
      <c r="IE312" s="18"/>
      <c r="IF312" s="18"/>
      <c r="IG312" s="18"/>
      <c r="IH312" s="18"/>
      <c r="II312" s="18"/>
      <c r="IJ312" s="18"/>
      <c r="IK312" s="18"/>
      <c r="IL312" s="18"/>
      <c r="IM312" s="18"/>
      <c r="IN312" s="18"/>
      <c r="IO312" s="18"/>
      <c r="IP312" s="18"/>
      <c r="IQ312" s="18"/>
      <c r="IR312" s="18"/>
      <c r="IS312" s="18"/>
      <c r="IT312" s="18"/>
      <c r="IU312" s="18"/>
      <c r="IV312" s="18"/>
    </row>
    <row r="313" spans="1:256" s="21" customFormat="1" ht="27.75" customHeight="1">
      <c r="A313" s="127"/>
      <c r="B313" s="126" t="s">
        <v>1506</v>
      </c>
      <c r="C313" s="151" t="s">
        <v>28</v>
      </c>
      <c r="D313" s="52" t="s">
        <v>1507</v>
      </c>
      <c r="E313" s="129" t="s">
        <v>245</v>
      </c>
      <c r="F313" s="129" t="s">
        <v>442</v>
      </c>
      <c r="G313" s="129">
        <v>2019</v>
      </c>
      <c r="H313" s="129" t="s">
        <v>442</v>
      </c>
      <c r="I313" s="138">
        <v>35</v>
      </c>
      <c r="J313" s="138">
        <v>35</v>
      </c>
      <c r="K313" s="138"/>
      <c r="L313" s="138"/>
      <c r="M313" s="138"/>
      <c r="N313" s="138"/>
      <c r="O313" s="138"/>
      <c r="P313" s="138"/>
      <c r="Q313" s="129">
        <v>47</v>
      </c>
      <c r="R313" s="132" t="s">
        <v>1185</v>
      </c>
      <c r="S313" s="126" t="s">
        <v>1186</v>
      </c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18"/>
      <c r="CJ313" s="18"/>
      <c r="CK313" s="18"/>
      <c r="CL313" s="18"/>
      <c r="CM313" s="18"/>
      <c r="CN313" s="18"/>
      <c r="CO313" s="18"/>
      <c r="CP313" s="18"/>
      <c r="CQ313" s="18"/>
      <c r="CR313" s="18"/>
      <c r="CS313" s="18"/>
      <c r="CT313" s="18"/>
      <c r="CU313" s="18"/>
      <c r="CV313" s="18"/>
      <c r="CW313" s="18"/>
      <c r="CX313" s="18"/>
      <c r="CY313" s="18"/>
      <c r="CZ313" s="18"/>
      <c r="DA313" s="18"/>
      <c r="DB313" s="18"/>
      <c r="DC313" s="18"/>
      <c r="DD313" s="18"/>
      <c r="DE313" s="18"/>
      <c r="DF313" s="18"/>
      <c r="DG313" s="18"/>
      <c r="DH313" s="18"/>
      <c r="DI313" s="18"/>
      <c r="DJ313" s="18"/>
      <c r="DK313" s="18"/>
      <c r="DL313" s="18"/>
      <c r="DM313" s="18"/>
      <c r="DN313" s="18"/>
      <c r="DO313" s="18"/>
      <c r="DP313" s="18"/>
      <c r="DQ313" s="18"/>
      <c r="DR313" s="18"/>
      <c r="DS313" s="18"/>
      <c r="DT313" s="18"/>
      <c r="DU313" s="18"/>
      <c r="DV313" s="18"/>
      <c r="DW313" s="18"/>
      <c r="DX313" s="18"/>
      <c r="DY313" s="18"/>
      <c r="DZ313" s="18"/>
      <c r="EA313" s="18"/>
      <c r="EB313" s="18"/>
      <c r="EC313" s="18"/>
      <c r="ED313" s="18"/>
      <c r="EE313" s="18"/>
      <c r="EF313" s="18"/>
      <c r="EG313" s="18"/>
      <c r="EH313" s="18"/>
      <c r="EI313" s="18"/>
      <c r="EJ313" s="18"/>
      <c r="EK313" s="18"/>
      <c r="EL313" s="18"/>
      <c r="EM313" s="18"/>
      <c r="EN313" s="18"/>
      <c r="EO313" s="18"/>
      <c r="EP313" s="18"/>
      <c r="EQ313" s="18"/>
      <c r="ER313" s="18"/>
      <c r="ES313" s="18"/>
      <c r="ET313" s="18"/>
      <c r="EU313" s="18"/>
      <c r="EV313" s="18"/>
      <c r="EW313" s="18"/>
      <c r="EX313" s="18"/>
      <c r="EY313" s="18"/>
      <c r="EZ313" s="18"/>
      <c r="FA313" s="18"/>
      <c r="FB313" s="18"/>
      <c r="FC313" s="18"/>
      <c r="FD313" s="18"/>
      <c r="FE313" s="18"/>
      <c r="FF313" s="18"/>
      <c r="FG313" s="18"/>
      <c r="FH313" s="18"/>
      <c r="FI313" s="18"/>
      <c r="FJ313" s="18"/>
      <c r="FK313" s="18"/>
      <c r="FL313" s="18"/>
      <c r="FM313" s="18"/>
      <c r="FN313" s="18"/>
      <c r="FO313" s="18"/>
      <c r="FP313" s="18"/>
      <c r="FQ313" s="18"/>
      <c r="FR313" s="18"/>
      <c r="FS313" s="18"/>
      <c r="FT313" s="18"/>
      <c r="FU313" s="18"/>
      <c r="FV313" s="18"/>
      <c r="FW313" s="18"/>
      <c r="FX313" s="18"/>
      <c r="FY313" s="18"/>
      <c r="FZ313" s="18"/>
      <c r="GA313" s="18"/>
      <c r="GB313" s="18"/>
      <c r="GC313" s="18"/>
      <c r="GD313" s="18"/>
      <c r="GE313" s="18"/>
      <c r="GF313" s="18"/>
      <c r="GG313" s="18"/>
      <c r="GH313" s="18"/>
      <c r="GI313" s="18"/>
      <c r="GJ313" s="18"/>
      <c r="GK313" s="18"/>
      <c r="GL313" s="18"/>
      <c r="GM313" s="18"/>
      <c r="GN313" s="18"/>
      <c r="GO313" s="18"/>
      <c r="GP313" s="18"/>
      <c r="GQ313" s="18"/>
      <c r="GR313" s="18"/>
      <c r="GS313" s="18"/>
      <c r="GT313" s="18"/>
      <c r="GU313" s="18"/>
      <c r="GV313" s="18"/>
      <c r="GW313" s="18"/>
      <c r="GX313" s="18"/>
      <c r="GY313" s="18"/>
      <c r="GZ313" s="18"/>
      <c r="HA313" s="18"/>
      <c r="HB313" s="18"/>
      <c r="HC313" s="18"/>
      <c r="HD313" s="18"/>
      <c r="HE313" s="18"/>
      <c r="HF313" s="18"/>
      <c r="HG313" s="18"/>
      <c r="HH313" s="18"/>
      <c r="HI313" s="18"/>
      <c r="HJ313" s="18"/>
      <c r="HK313" s="18"/>
      <c r="HL313" s="18"/>
      <c r="HM313" s="18"/>
      <c r="HN313" s="18"/>
      <c r="HO313" s="18"/>
      <c r="HP313" s="18"/>
      <c r="HQ313" s="18"/>
      <c r="HR313" s="18"/>
      <c r="HS313" s="18"/>
      <c r="HT313" s="18"/>
      <c r="HU313" s="18"/>
      <c r="HV313" s="18"/>
      <c r="HW313" s="18"/>
      <c r="HX313" s="18"/>
      <c r="HY313" s="18"/>
      <c r="HZ313" s="18"/>
      <c r="IA313" s="18"/>
      <c r="IB313" s="18"/>
      <c r="IC313" s="18"/>
      <c r="ID313" s="18"/>
      <c r="IE313" s="18"/>
      <c r="IF313" s="18"/>
      <c r="IG313" s="18"/>
      <c r="IH313" s="18"/>
      <c r="II313" s="18"/>
      <c r="IJ313" s="18"/>
      <c r="IK313" s="18"/>
      <c r="IL313" s="18"/>
      <c r="IM313" s="18"/>
      <c r="IN313" s="18"/>
      <c r="IO313" s="18"/>
      <c r="IP313" s="18"/>
      <c r="IQ313" s="18"/>
      <c r="IR313" s="18"/>
      <c r="IS313" s="18"/>
      <c r="IT313" s="18"/>
      <c r="IU313" s="18"/>
      <c r="IV313" s="18"/>
    </row>
    <row r="314" spans="1:256" s="21" customFormat="1" ht="27.75" customHeight="1">
      <c r="A314" s="127"/>
      <c r="B314" s="126" t="s">
        <v>1508</v>
      </c>
      <c r="C314" s="151" t="s">
        <v>28</v>
      </c>
      <c r="D314" s="52" t="s">
        <v>1509</v>
      </c>
      <c r="E314" s="129" t="s">
        <v>245</v>
      </c>
      <c r="F314" s="129" t="s">
        <v>442</v>
      </c>
      <c r="G314" s="129">
        <v>2019</v>
      </c>
      <c r="H314" s="129" t="s">
        <v>442</v>
      </c>
      <c r="I314" s="138">
        <v>20</v>
      </c>
      <c r="J314" s="138">
        <v>20</v>
      </c>
      <c r="K314" s="138"/>
      <c r="L314" s="138"/>
      <c r="M314" s="138"/>
      <c r="N314" s="138"/>
      <c r="O314" s="138"/>
      <c r="P314" s="138"/>
      <c r="Q314" s="129">
        <v>67</v>
      </c>
      <c r="R314" s="132" t="s">
        <v>1185</v>
      </c>
      <c r="S314" s="126" t="s">
        <v>1186</v>
      </c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  <c r="DE314" s="18"/>
      <c r="DF314" s="18"/>
      <c r="DG314" s="18"/>
      <c r="DH314" s="18"/>
      <c r="DI314" s="18"/>
      <c r="DJ314" s="18"/>
      <c r="DK314" s="18"/>
      <c r="DL314" s="18"/>
      <c r="DM314" s="18"/>
      <c r="DN314" s="18"/>
      <c r="DO314" s="18"/>
      <c r="DP314" s="18"/>
      <c r="DQ314" s="18"/>
      <c r="DR314" s="18"/>
      <c r="DS314" s="18"/>
      <c r="DT314" s="18"/>
      <c r="DU314" s="18"/>
      <c r="DV314" s="18"/>
      <c r="DW314" s="18"/>
      <c r="DX314" s="18"/>
      <c r="DY314" s="18"/>
      <c r="DZ314" s="18"/>
      <c r="EA314" s="18"/>
      <c r="EB314" s="18"/>
      <c r="EC314" s="18"/>
      <c r="ED314" s="18"/>
      <c r="EE314" s="18"/>
      <c r="EF314" s="18"/>
      <c r="EG314" s="18"/>
      <c r="EH314" s="18"/>
      <c r="EI314" s="18"/>
      <c r="EJ314" s="18"/>
      <c r="EK314" s="18"/>
      <c r="EL314" s="18"/>
      <c r="EM314" s="18"/>
      <c r="EN314" s="18"/>
      <c r="EO314" s="18"/>
      <c r="EP314" s="18"/>
      <c r="EQ314" s="18"/>
      <c r="ER314" s="18"/>
      <c r="ES314" s="18"/>
      <c r="ET314" s="18"/>
      <c r="EU314" s="18"/>
      <c r="EV314" s="18"/>
      <c r="EW314" s="18"/>
      <c r="EX314" s="18"/>
      <c r="EY314" s="18"/>
      <c r="EZ314" s="18"/>
      <c r="FA314" s="18"/>
      <c r="FB314" s="18"/>
      <c r="FC314" s="18"/>
      <c r="FD314" s="18"/>
      <c r="FE314" s="18"/>
      <c r="FF314" s="18"/>
      <c r="FG314" s="18"/>
      <c r="FH314" s="18"/>
      <c r="FI314" s="18"/>
      <c r="FJ314" s="18"/>
      <c r="FK314" s="18"/>
      <c r="FL314" s="18"/>
      <c r="FM314" s="18"/>
      <c r="FN314" s="18"/>
      <c r="FO314" s="18"/>
      <c r="FP314" s="18"/>
      <c r="FQ314" s="18"/>
      <c r="FR314" s="18"/>
      <c r="FS314" s="18"/>
      <c r="FT314" s="18"/>
      <c r="FU314" s="18"/>
      <c r="FV314" s="18"/>
      <c r="FW314" s="18"/>
      <c r="FX314" s="18"/>
      <c r="FY314" s="18"/>
      <c r="FZ314" s="18"/>
      <c r="GA314" s="18"/>
      <c r="GB314" s="18"/>
      <c r="GC314" s="18"/>
      <c r="GD314" s="18"/>
      <c r="GE314" s="18"/>
      <c r="GF314" s="18"/>
      <c r="GG314" s="18"/>
      <c r="GH314" s="18"/>
      <c r="GI314" s="18"/>
      <c r="GJ314" s="18"/>
      <c r="GK314" s="18"/>
      <c r="GL314" s="18"/>
      <c r="GM314" s="18"/>
      <c r="GN314" s="18"/>
      <c r="GO314" s="18"/>
      <c r="GP314" s="18"/>
      <c r="GQ314" s="18"/>
      <c r="GR314" s="18"/>
      <c r="GS314" s="18"/>
      <c r="GT314" s="18"/>
      <c r="GU314" s="18"/>
      <c r="GV314" s="18"/>
      <c r="GW314" s="18"/>
      <c r="GX314" s="18"/>
      <c r="GY314" s="18"/>
      <c r="GZ314" s="18"/>
      <c r="HA314" s="18"/>
      <c r="HB314" s="18"/>
      <c r="HC314" s="18"/>
      <c r="HD314" s="18"/>
      <c r="HE314" s="18"/>
      <c r="HF314" s="18"/>
      <c r="HG314" s="18"/>
      <c r="HH314" s="18"/>
      <c r="HI314" s="18"/>
      <c r="HJ314" s="18"/>
      <c r="HK314" s="18"/>
      <c r="HL314" s="18"/>
      <c r="HM314" s="18"/>
      <c r="HN314" s="18"/>
      <c r="HO314" s="18"/>
      <c r="HP314" s="18"/>
      <c r="HQ314" s="18"/>
      <c r="HR314" s="18"/>
      <c r="HS314" s="18"/>
      <c r="HT314" s="18"/>
      <c r="HU314" s="18"/>
      <c r="HV314" s="18"/>
      <c r="HW314" s="18"/>
      <c r="HX314" s="18"/>
      <c r="HY314" s="18"/>
      <c r="HZ314" s="18"/>
      <c r="IA314" s="18"/>
      <c r="IB314" s="18"/>
      <c r="IC314" s="18"/>
      <c r="ID314" s="18"/>
      <c r="IE314" s="18"/>
      <c r="IF314" s="18"/>
      <c r="IG314" s="18"/>
      <c r="IH314" s="18"/>
      <c r="II314" s="18"/>
      <c r="IJ314" s="18"/>
      <c r="IK314" s="18"/>
      <c r="IL314" s="18"/>
      <c r="IM314" s="18"/>
      <c r="IN314" s="18"/>
      <c r="IO314" s="18"/>
      <c r="IP314" s="18"/>
      <c r="IQ314" s="18"/>
      <c r="IR314" s="18"/>
      <c r="IS314" s="18"/>
      <c r="IT314" s="18"/>
      <c r="IU314" s="18"/>
      <c r="IV314" s="18"/>
    </row>
    <row r="315" spans="1:256" s="21" customFormat="1" ht="27.75" customHeight="1">
      <c r="A315" s="127"/>
      <c r="B315" s="126" t="s">
        <v>1510</v>
      </c>
      <c r="C315" s="151" t="s">
        <v>28</v>
      </c>
      <c r="D315" s="52" t="s">
        <v>1511</v>
      </c>
      <c r="E315" s="129" t="s">
        <v>245</v>
      </c>
      <c r="F315" s="129" t="s">
        <v>248</v>
      </c>
      <c r="G315" s="129">
        <v>2019</v>
      </c>
      <c r="H315" s="129" t="s">
        <v>248</v>
      </c>
      <c r="I315" s="138">
        <v>22</v>
      </c>
      <c r="J315" s="138">
        <v>22</v>
      </c>
      <c r="K315" s="138"/>
      <c r="L315" s="138"/>
      <c r="M315" s="138"/>
      <c r="N315" s="138"/>
      <c r="O315" s="138"/>
      <c r="P315" s="138"/>
      <c r="Q315" s="154">
        <v>67</v>
      </c>
      <c r="R315" s="132" t="s">
        <v>1185</v>
      </c>
      <c r="S315" s="126" t="s">
        <v>1186</v>
      </c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18"/>
      <c r="CJ315" s="18"/>
      <c r="CK315" s="18"/>
      <c r="CL315" s="18"/>
      <c r="CM315" s="18"/>
      <c r="CN315" s="18"/>
      <c r="CO315" s="18"/>
      <c r="CP315" s="18"/>
      <c r="CQ315" s="18"/>
      <c r="CR315" s="18"/>
      <c r="CS315" s="18"/>
      <c r="CT315" s="18"/>
      <c r="CU315" s="18"/>
      <c r="CV315" s="18"/>
      <c r="CW315" s="18"/>
      <c r="CX315" s="18"/>
      <c r="CY315" s="18"/>
      <c r="CZ315" s="18"/>
      <c r="DA315" s="18"/>
      <c r="DB315" s="18"/>
      <c r="DC315" s="18"/>
      <c r="DD315" s="18"/>
      <c r="DE315" s="18"/>
      <c r="DF315" s="18"/>
      <c r="DG315" s="18"/>
      <c r="DH315" s="18"/>
      <c r="DI315" s="18"/>
      <c r="DJ315" s="18"/>
      <c r="DK315" s="18"/>
      <c r="DL315" s="18"/>
      <c r="DM315" s="18"/>
      <c r="DN315" s="18"/>
      <c r="DO315" s="18"/>
      <c r="DP315" s="18"/>
      <c r="DQ315" s="18"/>
      <c r="DR315" s="18"/>
      <c r="DS315" s="18"/>
      <c r="DT315" s="18"/>
      <c r="DU315" s="18"/>
      <c r="DV315" s="18"/>
      <c r="DW315" s="18"/>
      <c r="DX315" s="18"/>
      <c r="DY315" s="18"/>
      <c r="DZ315" s="18"/>
      <c r="EA315" s="18"/>
      <c r="EB315" s="18"/>
      <c r="EC315" s="18"/>
      <c r="ED315" s="18"/>
      <c r="EE315" s="18"/>
      <c r="EF315" s="18"/>
      <c r="EG315" s="18"/>
      <c r="EH315" s="18"/>
      <c r="EI315" s="18"/>
      <c r="EJ315" s="18"/>
      <c r="EK315" s="18"/>
      <c r="EL315" s="18"/>
      <c r="EM315" s="18"/>
      <c r="EN315" s="18"/>
      <c r="EO315" s="18"/>
      <c r="EP315" s="18"/>
      <c r="EQ315" s="18"/>
      <c r="ER315" s="18"/>
      <c r="ES315" s="18"/>
      <c r="ET315" s="18"/>
      <c r="EU315" s="18"/>
      <c r="EV315" s="18"/>
      <c r="EW315" s="18"/>
      <c r="EX315" s="18"/>
      <c r="EY315" s="18"/>
      <c r="EZ315" s="18"/>
      <c r="FA315" s="18"/>
      <c r="FB315" s="18"/>
      <c r="FC315" s="18"/>
      <c r="FD315" s="18"/>
      <c r="FE315" s="18"/>
      <c r="FF315" s="18"/>
      <c r="FG315" s="18"/>
      <c r="FH315" s="18"/>
      <c r="FI315" s="18"/>
      <c r="FJ315" s="18"/>
      <c r="FK315" s="18"/>
      <c r="FL315" s="18"/>
      <c r="FM315" s="18"/>
      <c r="FN315" s="18"/>
      <c r="FO315" s="18"/>
      <c r="FP315" s="18"/>
      <c r="FQ315" s="18"/>
      <c r="FR315" s="18"/>
      <c r="FS315" s="18"/>
      <c r="FT315" s="18"/>
      <c r="FU315" s="18"/>
      <c r="FV315" s="18"/>
      <c r="FW315" s="18"/>
      <c r="FX315" s="18"/>
      <c r="FY315" s="18"/>
      <c r="FZ315" s="18"/>
      <c r="GA315" s="18"/>
      <c r="GB315" s="18"/>
      <c r="GC315" s="18"/>
      <c r="GD315" s="18"/>
      <c r="GE315" s="18"/>
      <c r="GF315" s="18"/>
      <c r="GG315" s="18"/>
      <c r="GH315" s="18"/>
      <c r="GI315" s="18"/>
      <c r="GJ315" s="18"/>
      <c r="GK315" s="18"/>
      <c r="GL315" s="18"/>
      <c r="GM315" s="18"/>
      <c r="GN315" s="18"/>
      <c r="GO315" s="18"/>
      <c r="GP315" s="18"/>
      <c r="GQ315" s="18"/>
      <c r="GR315" s="18"/>
      <c r="GS315" s="18"/>
      <c r="GT315" s="18"/>
      <c r="GU315" s="18"/>
      <c r="GV315" s="18"/>
      <c r="GW315" s="18"/>
      <c r="GX315" s="18"/>
      <c r="GY315" s="18"/>
      <c r="GZ315" s="18"/>
      <c r="HA315" s="18"/>
      <c r="HB315" s="18"/>
      <c r="HC315" s="18"/>
      <c r="HD315" s="18"/>
      <c r="HE315" s="18"/>
      <c r="HF315" s="18"/>
      <c r="HG315" s="18"/>
      <c r="HH315" s="18"/>
      <c r="HI315" s="18"/>
      <c r="HJ315" s="18"/>
      <c r="HK315" s="18"/>
      <c r="HL315" s="18"/>
      <c r="HM315" s="18"/>
      <c r="HN315" s="18"/>
      <c r="HO315" s="18"/>
      <c r="HP315" s="18"/>
      <c r="HQ315" s="18"/>
      <c r="HR315" s="18"/>
      <c r="HS315" s="18"/>
      <c r="HT315" s="18"/>
      <c r="HU315" s="18"/>
      <c r="HV315" s="18"/>
      <c r="HW315" s="18"/>
      <c r="HX315" s="18"/>
      <c r="HY315" s="18"/>
      <c r="HZ315" s="18"/>
      <c r="IA315" s="18"/>
      <c r="IB315" s="18"/>
      <c r="IC315" s="18"/>
      <c r="ID315" s="18"/>
      <c r="IE315" s="18"/>
      <c r="IF315" s="18"/>
      <c r="IG315" s="18"/>
      <c r="IH315" s="18"/>
      <c r="II315" s="18"/>
      <c r="IJ315" s="18"/>
      <c r="IK315" s="18"/>
      <c r="IL315" s="18"/>
      <c r="IM315" s="18"/>
      <c r="IN315" s="18"/>
      <c r="IO315" s="18"/>
      <c r="IP315" s="18"/>
      <c r="IQ315" s="18"/>
      <c r="IR315" s="18"/>
      <c r="IS315" s="18"/>
      <c r="IT315" s="18"/>
      <c r="IU315" s="18"/>
      <c r="IV315" s="18"/>
    </row>
    <row r="316" spans="1:256" s="21" customFormat="1" ht="27.75" customHeight="1">
      <c r="A316" s="127"/>
      <c r="B316" s="126" t="s">
        <v>1512</v>
      </c>
      <c r="C316" s="151" t="s">
        <v>28</v>
      </c>
      <c r="D316" s="52" t="s">
        <v>1513</v>
      </c>
      <c r="E316" s="126" t="s">
        <v>245</v>
      </c>
      <c r="F316" s="126" t="s">
        <v>250</v>
      </c>
      <c r="G316" s="126">
        <v>2019</v>
      </c>
      <c r="H316" s="126" t="s">
        <v>1514</v>
      </c>
      <c r="I316" s="138">
        <v>35</v>
      </c>
      <c r="J316" s="138">
        <v>35</v>
      </c>
      <c r="K316" s="138"/>
      <c r="L316" s="138"/>
      <c r="M316" s="138"/>
      <c r="N316" s="138"/>
      <c r="O316" s="138"/>
      <c r="P316" s="138"/>
      <c r="Q316" s="154">
        <v>59</v>
      </c>
      <c r="R316" s="132" t="s">
        <v>1185</v>
      </c>
      <c r="S316" s="126" t="s">
        <v>1186</v>
      </c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  <c r="DJ316" s="18"/>
      <c r="DK316" s="18"/>
      <c r="DL316" s="18"/>
      <c r="DM316" s="18"/>
      <c r="DN316" s="18"/>
      <c r="DO316" s="18"/>
      <c r="DP316" s="18"/>
      <c r="DQ316" s="18"/>
      <c r="DR316" s="18"/>
      <c r="DS316" s="18"/>
      <c r="DT316" s="18"/>
      <c r="DU316" s="18"/>
      <c r="DV316" s="18"/>
      <c r="DW316" s="18"/>
      <c r="DX316" s="18"/>
      <c r="DY316" s="18"/>
      <c r="DZ316" s="18"/>
      <c r="EA316" s="18"/>
      <c r="EB316" s="18"/>
      <c r="EC316" s="18"/>
      <c r="ED316" s="18"/>
      <c r="EE316" s="18"/>
      <c r="EF316" s="18"/>
      <c r="EG316" s="18"/>
      <c r="EH316" s="18"/>
      <c r="EI316" s="18"/>
      <c r="EJ316" s="18"/>
      <c r="EK316" s="18"/>
      <c r="EL316" s="18"/>
      <c r="EM316" s="18"/>
      <c r="EN316" s="18"/>
      <c r="EO316" s="18"/>
      <c r="EP316" s="18"/>
      <c r="EQ316" s="18"/>
      <c r="ER316" s="18"/>
      <c r="ES316" s="18"/>
      <c r="ET316" s="18"/>
      <c r="EU316" s="18"/>
      <c r="EV316" s="18"/>
      <c r="EW316" s="18"/>
      <c r="EX316" s="18"/>
      <c r="EY316" s="18"/>
      <c r="EZ316" s="18"/>
      <c r="FA316" s="18"/>
      <c r="FB316" s="18"/>
      <c r="FC316" s="18"/>
      <c r="FD316" s="18"/>
      <c r="FE316" s="18"/>
      <c r="FF316" s="18"/>
      <c r="FG316" s="18"/>
      <c r="FH316" s="18"/>
      <c r="FI316" s="18"/>
      <c r="FJ316" s="18"/>
      <c r="FK316" s="18"/>
      <c r="FL316" s="18"/>
      <c r="FM316" s="18"/>
      <c r="FN316" s="18"/>
      <c r="FO316" s="18"/>
      <c r="FP316" s="18"/>
      <c r="FQ316" s="18"/>
      <c r="FR316" s="18"/>
      <c r="FS316" s="18"/>
      <c r="FT316" s="18"/>
      <c r="FU316" s="18"/>
      <c r="FV316" s="18"/>
      <c r="FW316" s="18"/>
      <c r="FX316" s="18"/>
      <c r="FY316" s="18"/>
      <c r="FZ316" s="18"/>
      <c r="GA316" s="18"/>
      <c r="GB316" s="18"/>
      <c r="GC316" s="18"/>
      <c r="GD316" s="18"/>
      <c r="GE316" s="18"/>
      <c r="GF316" s="18"/>
      <c r="GG316" s="18"/>
      <c r="GH316" s="18"/>
      <c r="GI316" s="18"/>
      <c r="GJ316" s="18"/>
      <c r="GK316" s="18"/>
      <c r="GL316" s="18"/>
      <c r="GM316" s="18"/>
      <c r="GN316" s="18"/>
      <c r="GO316" s="18"/>
      <c r="GP316" s="18"/>
      <c r="GQ316" s="18"/>
      <c r="GR316" s="18"/>
      <c r="GS316" s="18"/>
      <c r="GT316" s="18"/>
      <c r="GU316" s="18"/>
      <c r="GV316" s="18"/>
      <c r="GW316" s="18"/>
      <c r="GX316" s="18"/>
      <c r="GY316" s="18"/>
      <c r="GZ316" s="18"/>
      <c r="HA316" s="18"/>
      <c r="HB316" s="18"/>
      <c r="HC316" s="18"/>
      <c r="HD316" s="18"/>
      <c r="HE316" s="18"/>
      <c r="HF316" s="18"/>
      <c r="HG316" s="18"/>
      <c r="HH316" s="18"/>
      <c r="HI316" s="18"/>
      <c r="HJ316" s="18"/>
      <c r="HK316" s="18"/>
      <c r="HL316" s="18"/>
      <c r="HM316" s="18"/>
      <c r="HN316" s="18"/>
      <c r="HO316" s="18"/>
      <c r="HP316" s="18"/>
      <c r="HQ316" s="18"/>
      <c r="HR316" s="18"/>
      <c r="HS316" s="18"/>
      <c r="HT316" s="18"/>
      <c r="HU316" s="18"/>
      <c r="HV316" s="18"/>
      <c r="HW316" s="18"/>
      <c r="HX316" s="18"/>
      <c r="HY316" s="18"/>
      <c r="HZ316" s="18"/>
      <c r="IA316" s="18"/>
      <c r="IB316" s="18"/>
      <c r="IC316" s="18"/>
      <c r="ID316" s="18"/>
      <c r="IE316" s="18"/>
      <c r="IF316" s="18"/>
      <c r="IG316" s="18"/>
      <c r="IH316" s="18"/>
      <c r="II316" s="18"/>
      <c r="IJ316" s="18"/>
      <c r="IK316" s="18"/>
      <c r="IL316" s="18"/>
      <c r="IM316" s="18"/>
      <c r="IN316" s="18"/>
      <c r="IO316" s="18"/>
      <c r="IP316" s="18"/>
      <c r="IQ316" s="18"/>
      <c r="IR316" s="18"/>
      <c r="IS316" s="18"/>
      <c r="IT316" s="18"/>
      <c r="IU316" s="18"/>
      <c r="IV316" s="18"/>
    </row>
    <row r="317" spans="1:256" s="21" customFormat="1" ht="27.75" customHeight="1">
      <c r="A317" s="127"/>
      <c r="B317" s="126" t="s">
        <v>1515</v>
      </c>
      <c r="C317" s="151" t="s">
        <v>28</v>
      </c>
      <c r="D317" s="52" t="s">
        <v>1516</v>
      </c>
      <c r="E317" s="126" t="s">
        <v>245</v>
      </c>
      <c r="F317" s="126" t="s">
        <v>250</v>
      </c>
      <c r="G317" s="126">
        <v>2019</v>
      </c>
      <c r="H317" s="126" t="s">
        <v>1514</v>
      </c>
      <c r="I317" s="138">
        <v>25</v>
      </c>
      <c r="J317" s="138">
        <v>25</v>
      </c>
      <c r="K317" s="138"/>
      <c r="L317" s="138"/>
      <c r="M317" s="138"/>
      <c r="N317" s="138"/>
      <c r="O317" s="138"/>
      <c r="P317" s="138"/>
      <c r="Q317" s="154">
        <v>33</v>
      </c>
      <c r="R317" s="132" t="s">
        <v>1185</v>
      </c>
      <c r="S317" s="126" t="s">
        <v>1186</v>
      </c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  <c r="CO317" s="18"/>
      <c r="CP317" s="18"/>
      <c r="CQ317" s="18"/>
      <c r="CR317" s="18"/>
      <c r="CS317" s="18"/>
      <c r="CT317" s="18"/>
      <c r="CU317" s="18"/>
      <c r="CV317" s="18"/>
      <c r="CW317" s="18"/>
      <c r="CX317" s="18"/>
      <c r="CY317" s="18"/>
      <c r="CZ317" s="18"/>
      <c r="DA317" s="18"/>
      <c r="DB317" s="18"/>
      <c r="DC317" s="18"/>
      <c r="DD317" s="18"/>
      <c r="DE317" s="18"/>
      <c r="DF317" s="18"/>
      <c r="DG317" s="18"/>
      <c r="DH317" s="18"/>
      <c r="DI317" s="18"/>
      <c r="DJ317" s="18"/>
      <c r="DK317" s="18"/>
      <c r="DL317" s="18"/>
      <c r="DM317" s="18"/>
      <c r="DN317" s="18"/>
      <c r="DO317" s="18"/>
      <c r="DP317" s="18"/>
      <c r="DQ317" s="18"/>
      <c r="DR317" s="18"/>
      <c r="DS317" s="18"/>
      <c r="DT317" s="18"/>
      <c r="DU317" s="18"/>
      <c r="DV317" s="18"/>
      <c r="DW317" s="18"/>
      <c r="DX317" s="18"/>
      <c r="DY317" s="18"/>
      <c r="DZ317" s="18"/>
      <c r="EA317" s="18"/>
      <c r="EB317" s="18"/>
      <c r="EC317" s="18"/>
      <c r="ED317" s="18"/>
      <c r="EE317" s="18"/>
      <c r="EF317" s="18"/>
      <c r="EG317" s="18"/>
      <c r="EH317" s="18"/>
      <c r="EI317" s="18"/>
      <c r="EJ317" s="18"/>
      <c r="EK317" s="18"/>
      <c r="EL317" s="18"/>
      <c r="EM317" s="18"/>
      <c r="EN317" s="18"/>
      <c r="EO317" s="18"/>
      <c r="EP317" s="18"/>
      <c r="EQ317" s="18"/>
      <c r="ER317" s="18"/>
      <c r="ES317" s="18"/>
      <c r="ET317" s="18"/>
      <c r="EU317" s="18"/>
      <c r="EV317" s="18"/>
      <c r="EW317" s="18"/>
      <c r="EX317" s="18"/>
      <c r="EY317" s="18"/>
      <c r="EZ317" s="18"/>
      <c r="FA317" s="18"/>
      <c r="FB317" s="18"/>
      <c r="FC317" s="18"/>
      <c r="FD317" s="18"/>
      <c r="FE317" s="18"/>
      <c r="FF317" s="18"/>
      <c r="FG317" s="18"/>
      <c r="FH317" s="18"/>
      <c r="FI317" s="18"/>
      <c r="FJ317" s="18"/>
      <c r="FK317" s="18"/>
      <c r="FL317" s="18"/>
      <c r="FM317" s="18"/>
      <c r="FN317" s="18"/>
      <c r="FO317" s="18"/>
      <c r="FP317" s="18"/>
      <c r="FQ317" s="18"/>
      <c r="FR317" s="18"/>
      <c r="FS317" s="18"/>
      <c r="FT317" s="18"/>
      <c r="FU317" s="18"/>
      <c r="FV317" s="18"/>
      <c r="FW317" s="18"/>
      <c r="FX317" s="18"/>
      <c r="FY317" s="18"/>
      <c r="FZ317" s="18"/>
      <c r="GA317" s="18"/>
      <c r="GB317" s="18"/>
      <c r="GC317" s="18"/>
      <c r="GD317" s="18"/>
      <c r="GE317" s="18"/>
      <c r="GF317" s="18"/>
      <c r="GG317" s="18"/>
      <c r="GH317" s="18"/>
      <c r="GI317" s="18"/>
      <c r="GJ317" s="18"/>
      <c r="GK317" s="18"/>
      <c r="GL317" s="18"/>
      <c r="GM317" s="18"/>
      <c r="GN317" s="18"/>
      <c r="GO317" s="18"/>
      <c r="GP317" s="18"/>
      <c r="GQ317" s="18"/>
      <c r="GR317" s="18"/>
      <c r="GS317" s="18"/>
      <c r="GT317" s="18"/>
      <c r="GU317" s="18"/>
      <c r="GV317" s="18"/>
      <c r="GW317" s="18"/>
      <c r="GX317" s="18"/>
      <c r="GY317" s="18"/>
      <c r="GZ317" s="18"/>
      <c r="HA317" s="18"/>
      <c r="HB317" s="18"/>
      <c r="HC317" s="18"/>
      <c r="HD317" s="18"/>
      <c r="HE317" s="18"/>
      <c r="HF317" s="18"/>
      <c r="HG317" s="18"/>
      <c r="HH317" s="18"/>
      <c r="HI317" s="18"/>
      <c r="HJ317" s="18"/>
      <c r="HK317" s="18"/>
      <c r="HL317" s="18"/>
      <c r="HM317" s="18"/>
      <c r="HN317" s="18"/>
      <c r="HO317" s="18"/>
      <c r="HP317" s="18"/>
      <c r="HQ317" s="18"/>
      <c r="HR317" s="18"/>
      <c r="HS317" s="18"/>
      <c r="HT317" s="18"/>
      <c r="HU317" s="18"/>
      <c r="HV317" s="18"/>
      <c r="HW317" s="18"/>
      <c r="HX317" s="18"/>
      <c r="HY317" s="18"/>
      <c r="HZ317" s="18"/>
      <c r="IA317" s="18"/>
      <c r="IB317" s="18"/>
      <c r="IC317" s="18"/>
      <c r="ID317" s="18"/>
      <c r="IE317" s="18"/>
      <c r="IF317" s="18"/>
      <c r="IG317" s="18"/>
      <c r="IH317" s="18"/>
      <c r="II317" s="18"/>
      <c r="IJ317" s="18"/>
      <c r="IK317" s="18"/>
      <c r="IL317" s="18"/>
      <c r="IM317" s="18"/>
      <c r="IN317" s="18"/>
      <c r="IO317" s="18"/>
      <c r="IP317" s="18"/>
      <c r="IQ317" s="18"/>
      <c r="IR317" s="18"/>
      <c r="IS317" s="18"/>
      <c r="IT317" s="18"/>
      <c r="IU317" s="18"/>
      <c r="IV317" s="18"/>
    </row>
    <row r="318" spans="1:256" s="21" customFormat="1" ht="27.75" customHeight="1">
      <c r="A318" s="127"/>
      <c r="B318" s="126" t="s">
        <v>1517</v>
      </c>
      <c r="C318" s="151" t="s">
        <v>28</v>
      </c>
      <c r="D318" s="52" t="s">
        <v>1518</v>
      </c>
      <c r="E318" s="126" t="s">
        <v>245</v>
      </c>
      <c r="F318" s="126" t="s">
        <v>250</v>
      </c>
      <c r="G318" s="126">
        <v>2019</v>
      </c>
      <c r="H318" s="126" t="s">
        <v>1514</v>
      </c>
      <c r="I318" s="138">
        <v>35</v>
      </c>
      <c r="J318" s="138">
        <v>35</v>
      </c>
      <c r="K318" s="138"/>
      <c r="L318" s="138"/>
      <c r="M318" s="138"/>
      <c r="N318" s="138"/>
      <c r="O318" s="138"/>
      <c r="P318" s="138"/>
      <c r="Q318" s="154">
        <v>41</v>
      </c>
      <c r="R318" s="132" t="s">
        <v>1185</v>
      </c>
      <c r="S318" s="126" t="s">
        <v>1186</v>
      </c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  <c r="DI318" s="18"/>
      <c r="DJ318" s="18"/>
      <c r="DK318" s="18"/>
      <c r="DL318" s="18"/>
      <c r="DM318" s="18"/>
      <c r="DN318" s="18"/>
      <c r="DO318" s="18"/>
      <c r="DP318" s="18"/>
      <c r="DQ318" s="18"/>
      <c r="DR318" s="18"/>
      <c r="DS318" s="18"/>
      <c r="DT318" s="18"/>
      <c r="DU318" s="18"/>
      <c r="DV318" s="18"/>
      <c r="DW318" s="18"/>
      <c r="DX318" s="18"/>
      <c r="DY318" s="18"/>
      <c r="DZ318" s="18"/>
      <c r="EA318" s="18"/>
      <c r="EB318" s="18"/>
      <c r="EC318" s="18"/>
      <c r="ED318" s="18"/>
      <c r="EE318" s="18"/>
      <c r="EF318" s="18"/>
      <c r="EG318" s="18"/>
      <c r="EH318" s="18"/>
      <c r="EI318" s="18"/>
      <c r="EJ318" s="18"/>
      <c r="EK318" s="18"/>
      <c r="EL318" s="18"/>
      <c r="EM318" s="18"/>
      <c r="EN318" s="18"/>
      <c r="EO318" s="18"/>
      <c r="EP318" s="18"/>
      <c r="EQ318" s="18"/>
      <c r="ER318" s="18"/>
      <c r="ES318" s="18"/>
      <c r="ET318" s="18"/>
      <c r="EU318" s="18"/>
      <c r="EV318" s="18"/>
      <c r="EW318" s="18"/>
      <c r="EX318" s="18"/>
      <c r="EY318" s="18"/>
      <c r="EZ318" s="18"/>
      <c r="FA318" s="18"/>
      <c r="FB318" s="18"/>
      <c r="FC318" s="18"/>
      <c r="FD318" s="18"/>
      <c r="FE318" s="18"/>
      <c r="FF318" s="18"/>
      <c r="FG318" s="18"/>
      <c r="FH318" s="18"/>
      <c r="FI318" s="18"/>
      <c r="FJ318" s="18"/>
      <c r="FK318" s="18"/>
      <c r="FL318" s="18"/>
      <c r="FM318" s="18"/>
      <c r="FN318" s="18"/>
      <c r="FO318" s="18"/>
      <c r="FP318" s="18"/>
      <c r="FQ318" s="18"/>
      <c r="FR318" s="18"/>
      <c r="FS318" s="18"/>
      <c r="FT318" s="18"/>
      <c r="FU318" s="18"/>
      <c r="FV318" s="18"/>
      <c r="FW318" s="18"/>
      <c r="FX318" s="18"/>
      <c r="FY318" s="18"/>
      <c r="FZ318" s="18"/>
      <c r="GA318" s="18"/>
      <c r="GB318" s="18"/>
      <c r="GC318" s="18"/>
      <c r="GD318" s="18"/>
      <c r="GE318" s="18"/>
      <c r="GF318" s="18"/>
      <c r="GG318" s="18"/>
      <c r="GH318" s="18"/>
      <c r="GI318" s="18"/>
      <c r="GJ318" s="18"/>
      <c r="GK318" s="18"/>
      <c r="GL318" s="18"/>
      <c r="GM318" s="18"/>
      <c r="GN318" s="18"/>
      <c r="GO318" s="18"/>
      <c r="GP318" s="18"/>
      <c r="GQ318" s="18"/>
      <c r="GR318" s="18"/>
      <c r="GS318" s="18"/>
      <c r="GT318" s="18"/>
      <c r="GU318" s="18"/>
      <c r="GV318" s="18"/>
      <c r="GW318" s="18"/>
      <c r="GX318" s="18"/>
      <c r="GY318" s="18"/>
      <c r="GZ318" s="18"/>
      <c r="HA318" s="18"/>
      <c r="HB318" s="18"/>
      <c r="HC318" s="18"/>
      <c r="HD318" s="18"/>
      <c r="HE318" s="18"/>
      <c r="HF318" s="18"/>
      <c r="HG318" s="18"/>
      <c r="HH318" s="18"/>
      <c r="HI318" s="18"/>
      <c r="HJ318" s="18"/>
      <c r="HK318" s="18"/>
      <c r="HL318" s="18"/>
      <c r="HM318" s="18"/>
      <c r="HN318" s="18"/>
      <c r="HO318" s="18"/>
      <c r="HP318" s="18"/>
      <c r="HQ318" s="18"/>
      <c r="HR318" s="18"/>
      <c r="HS318" s="18"/>
      <c r="HT318" s="18"/>
      <c r="HU318" s="18"/>
      <c r="HV318" s="18"/>
      <c r="HW318" s="18"/>
      <c r="HX318" s="18"/>
      <c r="HY318" s="18"/>
      <c r="HZ318" s="18"/>
      <c r="IA318" s="18"/>
      <c r="IB318" s="18"/>
      <c r="IC318" s="18"/>
      <c r="ID318" s="18"/>
      <c r="IE318" s="18"/>
      <c r="IF318" s="18"/>
      <c r="IG318" s="18"/>
      <c r="IH318" s="18"/>
      <c r="II318" s="18"/>
      <c r="IJ318" s="18"/>
      <c r="IK318" s="18"/>
      <c r="IL318" s="18"/>
      <c r="IM318" s="18"/>
      <c r="IN318" s="18"/>
      <c r="IO318" s="18"/>
      <c r="IP318" s="18"/>
      <c r="IQ318" s="18"/>
      <c r="IR318" s="18"/>
      <c r="IS318" s="18"/>
      <c r="IT318" s="18"/>
      <c r="IU318" s="18"/>
      <c r="IV318" s="18"/>
    </row>
    <row r="319" spans="1:256" s="21" customFormat="1" ht="27.75" customHeight="1">
      <c r="A319" s="127"/>
      <c r="B319" s="126" t="s">
        <v>1519</v>
      </c>
      <c r="C319" s="151" t="s">
        <v>28</v>
      </c>
      <c r="D319" s="52" t="s">
        <v>1520</v>
      </c>
      <c r="E319" s="129" t="s">
        <v>245</v>
      </c>
      <c r="F319" s="129" t="s">
        <v>252</v>
      </c>
      <c r="G319" s="129">
        <v>2019</v>
      </c>
      <c r="H319" s="129" t="s">
        <v>252</v>
      </c>
      <c r="I319" s="138">
        <v>15</v>
      </c>
      <c r="J319" s="138">
        <v>15</v>
      </c>
      <c r="K319" s="138"/>
      <c r="L319" s="138"/>
      <c r="M319" s="138"/>
      <c r="N319" s="138"/>
      <c r="O319" s="138"/>
      <c r="P319" s="138"/>
      <c r="Q319" s="154">
        <v>10</v>
      </c>
      <c r="R319" s="132" t="s">
        <v>1185</v>
      </c>
      <c r="S319" s="126" t="s">
        <v>1186</v>
      </c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  <c r="CZ319" s="18"/>
      <c r="DA319" s="18"/>
      <c r="DB319" s="18"/>
      <c r="DC319" s="18"/>
      <c r="DD319" s="18"/>
      <c r="DE319" s="18"/>
      <c r="DF319" s="18"/>
      <c r="DG319" s="18"/>
      <c r="DH319" s="18"/>
      <c r="DI319" s="18"/>
      <c r="DJ319" s="18"/>
      <c r="DK319" s="18"/>
      <c r="DL319" s="18"/>
      <c r="DM319" s="18"/>
      <c r="DN319" s="18"/>
      <c r="DO319" s="18"/>
      <c r="DP319" s="18"/>
      <c r="DQ319" s="18"/>
      <c r="DR319" s="18"/>
      <c r="DS319" s="18"/>
      <c r="DT319" s="18"/>
      <c r="DU319" s="18"/>
      <c r="DV319" s="18"/>
      <c r="DW319" s="18"/>
      <c r="DX319" s="18"/>
      <c r="DY319" s="18"/>
      <c r="DZ319" s="18"/>
      <c r="EA319" s="18"/>
      <c r="EB319" s="18"/>
      <c r="EC319" s="18"/>
      <c r="ED319" s="18"/>
      <c r="EE319" s="18"/>
      <c r="EF319" s="18"/>
      <c r="EG319" s="18"/>
      <c r="EH319" s="18"/>
      <c r="EI319" s="18"/>
      <c r="EJ319" s="18"/>
      <c r="EK319" s="18"/>
      <c r="EL319" s="18"/>
      <c r="EM319" s="18"/>
      <c r="EN319" s="18"/>
      <c r="EO319" s="18"/>
      <c r="EP319" s="18"/>
      <c r="EQ319" s="18"/>
      <c r="ER319" s="18"/>
      <c r="ES319" s="18"/>
      <c r="ET319" s="18"/>
      <c r="EU319" s="18"/>
      <c r="EV319" s="18"/>
      <c r="EW319" s="18"/>
      <c r="EX319" s="18"/>
      <c r="EY319" s="18"/>
      <c r="EZ319" s="18"/>
      <c r="FA319" s="18"/>
      <c r="FB319" s="18"/>
      <c r="FC319" s="18"/>
      <c r="FD319" s="18"/>
      <c r="FE319" s="18"/>
      <c r="FF319" s="18"/>
      <c r="FG319" s="18"/>
      <c r="FH319" s="18"/>
      <c r="FI319" s="18"/>
      <c r="FJ319" s="18"/>
      <c r="FK319" s="18"/>
      <c r="FL319" s="18"/>
      <c r="FM319" s="18"/>
      <c r="FN319" s="18"/>
      <c r="FO319" s="18"/>
      <c r="FP319" s="18"/>
      <c r="FQ319" s="18"/>
      <c r="FR319" s="18"/>
      <c r="FS319" s="18"/>
      <c r="FT319" s="18"/>
      <c r="FU319" s="18"/>
      <c r="FV319" s="18"/>
      <c r="FW319" s="18"/>
      <c r="FX319" s="18"/>
      <c r="FY319" s="18"/>
      <c r="FZ319" s="18"/>
      <c r="GA319" s="18"/>
      <c r="GB319" s="18"/>
      <c r="GC319" s="18"/>
      <c r="GD319" s="18"/>
      <c r="GE319" s="18"/>
      <c r="GF319" s="18"/>
      <c r="GG319" s="18"/>
      <c r="GH319" s="18"/>
      <c r="GI319" s="18"/>
      <c r="GJ319" s="18"/>
      <c r="GK319" s="18"/>
      <c r="GL319" s="18"/>
      <c r="GM319" s="18"/>
      <c r="GN319" s="18"/>
      <c r="GO319" s="18"/>
      <c r="GP319" s="18"/>
      <c r="GQ319" s="18"/>
      <c r="GR319" s="18"/>
      <c r="GS319" s="18"/>
      <c r="GT319" s="18"/>
      <c r="GU319" s="18"/>
      <c r="GV319" s="18"/>
      <c r="GW319" s="18"/>
      <c r="GX319" s="18"/>
      <c r="GY319" s="18"/>
      <c r="GZ319" s="18"/>
      <c r="HA319" s="18"/>
      <c r="HB319" s="18"/>
      <c r="HC319" s="18"/>
      <c r="HD319" s="18"/>
      <c r="HE319" s="18"/>
      <c r="HF319" s="18"/>
      <c r="HG319" s="18"/>
      <c r="HH319" s="18"/>
      <c r="HI319" s="18"/>
      <c r="HJ319" s="18"/>
      <c r="HK319" s="18"/>
      <c r="HL319" s="18"/>
      <c r="HM319" s="18"/>
      <c r="HN319" s="18"/>
      <c r="HO319" s="18"/>
      <c r="HP319" s="18"/>
      <c r="HQ319" s="18"/>
      <c r="HR319" s="18"/>
      <c r="HS319" s="18"/>
      <c r="HT319" s="18"/>
      <c r="HU319" s="18"/>
      <c r="HV319" s="18"/>
      <c r="HW319" s="18"/>
      <c r="HX319" s="18"/>
      <c r="HY319" s="18"/>
      <c r="HZ319" s="18"/>
      <c r="IA319" s="18"/>
      <c r="IB319" s="18"/>
      <c r="IC319" s="18"/>
      <c r="ID319" s="18"/>
      <c r="IE319" s="18"/>
      <c r="IF319" s="18"/>
      <c r="IG319" s="18"/>
      <c r="IH319" s="18"/>
      <c r="II319" s="18"/>
      <c r="IJ319" s="18"/>
      <c r="IK319" s="18"/>
      <c r="IL319" s="18"/>
      <c r="IM319" s="18"/>
      <c r="IN319" s="18"/>
      <c r="IO319" s="18"/>
      <c r="IP319" s="18"/>
      <c r="IQ319" s="18"/>
      <c r="IR319" s="18"/>
      <c r="IS319" s="18"/>
      <c r="IT319" s="18"/>
      <c r="IU319" s="18"/>
      <c r="IV319" s="18"/>
    </row>
    <row r="320" spans="1:256" s="21" customFormat="1" ht="27.75" customHeight="1">
      <c r="A320" s="127"/>
      <c r="B320" s="126" t="s">
        <v>1521</v>
      </c>
      <c r="C320" s="151" t="s">
        <v>28</v>
      </c>
      <c r="D320" s="52" t="s">
        <v>1522</v>
      </c>
      <c r="E320" s="129" t="s">
        <v>245</v>
      </c>
      <c r="F320" s="129" t="s">
        <v>252</v>
      </c>
      <c r="G320" s="129">
        <v>2019</v>
      </c>
      <c r="H320" s="129" t="s">
        <v>252</v>
      </c>
      <c r="I320" s="138">
        <v>35</v>
      </c>
      <c r="J320" s="138">
        <v>35</v>
      </c>
      <c r="K320" s="138"/>
      <c r="L320" s="138"/>
      <c r="M320" s="138"/>
      <c r="N320" s="138"/>
      <c r="O320" s="138"/>
      <c r="P320" s="138"/>
      <c r="Q320" s="154">
        <v>50</v>
      </c>
      <c r="R320" s="132" t="s">
        <v>1185</v>
      </c>
      <c r="S320" s="126" t="s">
        <v>1186</v>
      </c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  <c r="CI320" s="18"/>
      <c r="CJ320" s="18"/>
      <c r="CK320" s="18"/>
      <c r="CL320" s="18"/>
      <c r="CM320" s="18"/>
      <c r="CN320" s="18"/>
      <c r="CO320" s="18"/>
      <c r="CP320" s="18"/>
      <c r="CQ320" s="18"/>
      <c r="CR320" s="18"/>
      <c r="CS320" s="18"/>
      <c r="CT320" s="18"/>
      <c r="CU320" s="18"/>
      <c r="CV320" s="18"/>
      <c r="CW320" s="18"/>
      <c r="CX320" s="18"/>
      <c r="CY320" s="18"/>
      <c r="CZ320" s="18"/>
      <c r="DA320" s="18"/>
      <c r="DB320" s="18"/>
      <c r="DC320" s="18"/>
      <c r="DD320" s="18"/>
      <c r="DE320" s="18"/>
      <c r="DF320" s="18"/>
      <c r="DG320" s="18"/>
      <c r="DH320" s="18"/>
      <c r="DI320" s="18"/>
      <c r="DJ320" s="18"/>
      <c r="DK320" s="18"/>
      <c r="DL320" s="18"/>
      <c r="DM320" s="18"/>
      <c r="DN320" s="18"/>
      <c r="DO320" s="18"/>
      <c r="DP320" s="18"/>
      <c r="DQ320" s="18"/>
      <c r="DR320" s="18"/>
      <c r="DS320" s="18"/>
      <c r="DT320" s="18"/>
      <c r="DU320" s="18"/>
      <c r="DV320" s="18"/>
      <c r="DW320" s="18"/>
      <c r="DX320" s="18"/>
      <c r="DY320" s="18"/>
      <c r="DZ320" s="18"/>
      <c r="EA320" s="18"/>
      <c r="EB320" s="18"/>
      <c r="EC320" s="18"/>
      <c r="ED320" s="18"/>
      <c r="EE320" s="18"/>
      <c r="EF320" s="18"/>
      <c r="EG320" s="18"/>
      <c r="EH320" s="18"/>
      <c r="EI320" s="18"/>
      <c r="EJ320" s="18"/>
      <c r="EK320" s="18"/>
      <c r="EL320" s="18"/>
      <c r="EM320" s="18"/>
      <c r="EN320" s="18"/>
      <c r="EO320" s="18"/>
      <c r="EP320" s="18"/>
      <c r="EQ320" s="18"/>
      <c r="ER320" s="18"/>
      <c r="ES320" s="18"/>
      <c r="ET320" s="18"/>
      <c r="EU320" s="18"/>
      <c r="EV320" s="18"/>
      <c r="EW320" s="18"/>
      <c r="EX320" s="18"/>
      <c r="EY320" s="18"/>
      <c r="EZ320" s="18"/>
      <c r="FA320" s="18"/>
      <c r="FB320" s="18"/>
      <c r="FC320" s="18"/>
      <c r="FD320" s="18"/>
      <c r="FE320" s="18"/>
      <c r="FF320" s="18"/>
      <c r="FG320" s="18"/>
      <c r="FH320" s="18"/>
      <c r="FI320" s="18"/>
      <c r="FJ320" s="18"/>
      <c r="FK320" s="18"/>
      <c r="FL320" s="18"/>
      <c r="FM320" s="18"/>
      <c r="FN320" s="18"/>
      <c r="FO320" s="18"/>
      <c r="FP320" s="18"/>
      <c r="FQ320" s="18"/>
      <c r="FR320" s="18"/>
      <c r="FS320" s="18"/>
      <c r="FT320" s="18"/>
      <c r="FU320" s="18"/>
      <c r="FV320" s="18"/>
      <c r="FW320" s="18"/>
      <c r="FX320" s="18"/>
      <c r="FY320" s="18"/>
      <c r="FZ320" s="18"/>
      <c r="GA320" s="18"/>
      <c r="GB320" s="18"/>
      <c r="GC320" s="18"/>
      <c r="GD320" s="18"/>
      <c r="GE320" s="18"/>
      <c r="GF320" s="18"/>
      <c r="GG320" s="18"/>
      <c r="GH320" s="18"/>
      <c r="GI320" s="18"/>
      <c r="GJ320" s="18"/>
      <c r="GK320" s="18"/>
      <c r="GL320" s="18"/>
      <c r="GM320" s="18"/>
      <c r="GN320" s="18"/>
      <c r="GO320" s="18"/>
      <c r="GP320" s="18"/>
      <c r="GQ320" s="18"/>
      <c r="GR320" s="18"/>
      <c r="GS320" s="18"/>
      <c r="GT320" s="18"/>
      <c r="GU320" s="18"/>
      <c r="GV320" s="18"/>
      <c r="GW320" s="18"/>
      <c r="GX320" s="18"/>
      <c r="GY320" s="18"/>
      <c r="GZ320" s="18"/>
      <c r="HA320" s="18"/>
      <c r="HB320" s="18"/>
      <c r="HC320" s="18"/>
      <c r="HD320" s="18"/>
      <c r="HE320" s="18"/>
      <c r="HF320" s="18"/>
      <c r="HG320" s="18"/>
      <c r="HH320" s="18"/>
      <c r="HI320" s="18"/>
      <c r="HJ320" s="18"/>
      <c r="HK320" s="18"/>
      <c r="HL320" s="18"/>
      <c r="HM320" s="18"/>
      <c r="HN320" s="18"/>
      <c r="HO320" s="18"/>
      <c r="HP320" s="18"/>
      <c r="HQ320" s="18"/>
      <c r="HR320" s="18"/>
      <c r="HS320" s="18"/>
      <c r="HT320" s="18"/>
      <c r="HU320" s="18"/>
      <c r="HV320" s="18"/>
      <c r="HW320" s="18"/>
      <c r="HX320" s="18"/>
      <c r="HY320" s="18"/>
      <c r="HZ320" s="18"/>
      <c r="IA320" s="18"/>
      <c r="IB320" s="18"/>
      <c r="IC320" s="18"/>
      <c r="ID320" s="18"/>
      <c r="IE320" s="18"/>
      <c r="IF320" s="18"/>
      <c r="IG320" s="18"/>
      <c r="IH320" s="18"/>
      <c r="II320" s="18"/>
      <c r="IJ320" s="18"/>
      <c r="IK320" s="18"/>
      <c r="IL320" s="18"/>
      <c r="IM320" s="18"/>
      <c r="IN320" s="18"/>
      <c r="IO320" s="18"/>
      <c r="IP320" s="18"/>
      <c r="IQ320" s="18"/>
      <c r="IR320" s="18"/>
      <c r="IS320" s="18"/>
      <c r="IT320" s="18"/>
      <c r="IU320" s="18"/>
      <c r="IV320" s="18"/>
    </row>
    <row r="321" spans="1:256" s="21" customFormat="1" ht="27.75" customHeight="1">
      <c r="A321" s="127"/>
      <c r="B321" s="126" t="s">
        <v>1523</v>
      </c>
      <c r="C321" s="151" t="s">
        <v>28</v>
      </c>
      <c r="D321" s="52" t="s">
        <v>1524</v>
      </c>
      <c r="E321" s="129" t="s">
        <v>245</v>
      </c>
      <c r="F321" s="129" t="s">
        <v>254</v>
      </c>
      <c r="G321" s="129">
        <v>2019</v>
      </c>
      <c r="H321" s="129" t="s">
        <v>254</v>
      </c>
      <c r="I321" s="138">
        <v>20</v>
      </c>
      <c r="J321" s="138">
        <v>20</v>
      </c>
      <c r="K321" s="138"/>
      <c r="L321" s="138"/>
      <c r="M321" s="138"/>
      <c r="N321" s="138"/>
      <c r="O321" s="138"/>
      <c r="P321" s="138"/>
      <c r="Q321" s="154">
        <v>33</v>
      </c>
      <c r="R321" s="132" t="s">
        <v>1185</v>
      </c>
      <c r="S321" s="126" t="s">
        <v>1186</v>
      </c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18"/>
      <c r="CY321" s="18"/>
      <c r="CZ321" s="18"/>
      <c r="DA321" s="18"/>
      <c r="DB321" s="18"/>
      <c r="DC321" s="18"/>
      <c r="DD321" s="18"/>
      <c r="DE321" s="18"/>
      <c r="DF321" s="18"/>
      <c r="DG321" s="18"/>
      <c r="DH321" s="18"/>
      <c r="DI321" s="18"/>
      <c r="DJ321" s="18"/>
      <c r="DK321" s="18"/>
      <c r="DL321" s="18"/>
      <c r="DM321" s="18"/>
      <c r="DN321" s="18"/>
      <c r="DO321" s="18"/>
      <c r="DP321" s="18"/>
      <c r="DQ321" s="18"/>
      <c r="DR321" s="18"/>
      <c r="DS321" s="18"/>
      <c r="DT321" s="18"/>
      <c r="DU321" s="18"/>
      <c r="DV321" s="18"/>
      <c r="DW321" s="18"/>
      <c r="DX321" s="18"/>
      <c r="DY321" s="18"/>
      <c r="DZ321" s="18"/>
      <c r="EA321" s="18"/>
      <c r="EB321" s="18"/>
      <c r="EC321" s="18"/>
      <c r="ED321" s="18"/>
      <c r="EE321" s="18"/>
      <c r="EF321" s="18"/>
      <c r="EG321" s="18"/>
      <c r="EH321" s="18"/>
      <c r="EI321" s="18"/>
      <c r="EJ321" s="18"/>
      <c r="EK321" s="18"/>
      <c r="EL321" s="18"/>
      <c r="EM321" s="18"/>
      <c r="EN321" s="18"/>
      <c r="EO321" s="18"/>
      <c r="EP321" s="18"/>
      <c r="EQ321" s="18"/>
      <c r="ER321" s="18"/>
      <c r="ES321" s="18"/>
      <c r="ET321" s="18"/>
      <c r="EU321" s="18"/>
      <c r="EV321" s="18"/>
      <c r="EW321" s="18"/>
      <c r="EX321" s="18"/>
      <c r="EY321" s="18"/>
      <c r="EZ321" s="18"/>
      <c r="FA321" s="18"/>
      <c r="FB321" s="18"/>
      <c r="FC321" s="18"/>
      <c r="FD321" s="18"/>
      <c r="FE321" s="18"/>
      <c r="FF321" s="18"/>
      <c r="FG321" s="18"/>
      <c r="FH321" s="18"/>
      <c r="FI321" s="18"/>
      <c r="FJ321" s="18"/>
      <c r="FK321" s="18"/>
      <c r="FL321" s="18"/>
      <c r="FM321" s="18"/>
      <c r="FN321" s="18"/>
      <c r="FO321" s="18"/>
      <c r="FP321" s="18"/>
      <c r="FQ321" s="18"/>
      <c r="FR321" s="18"/>
      <c r="FS321" s="18"/>
      <c r="FT321" s="18"/>
      <c r="FU321" s="18"/>
      <c r="FV321" s="18"/>
      <c r="FW321" s="18"/>
      <c r="FX321" s="18"/>
      <c r="FY321" s="18"/>
      <c r="FZ321" s="18"/>
      <c r="GA321" s="18"/>
      <c r="GB321" s="18"/>
      <c r="GC321" s="18"/>
      <c r="GD321" s="18"/>
      <c r="GE321" s="18"/>
      <c r="GF321" s="18"/>
      <c r="GG321" s="18"/>
      <c r="GH321" s="18"/>
      <c r="GI321" s="18"/>
      <c r="GJ321" s="18"/>
      <c r="GK321" s="18"/>
      <c r="GL321" s="18"/>
      <c r="GM321" s="18"/>
      <c r="GN321" s="18"/>
      <c r="GO321" s="18"/>
      <c r="GP321" s="18"/>
      <c r="GQ321" s="18"/>
      <c r="GR321" s="18"/>
      <c r="GS321" s="18"/>
      <c r="GT321" s="18"/>
      <c r="GU321" s="18"/>
      <c r="GV321" s="18"/>
      <c r="GW321" s="18"/>
      <c r="GX321" s="18"/>
      <c r="GY321" s="18"/>
      <c r="GZ321" s="18"/>
      <c r="HA321" s="18"/>
      <c r="HB321" s="18"/>
      <c r="HC321" s="18"/>
      <c r="HD321" s="18"/>
      <c r="HE321" s="18"/>
      <c r="HF321" s="18"/>
      <c r="HG321" s="18"/>
      <c r="HH321" s="18"/>
      <c r="HI321" s="18"/>
      <c r="HJ321" s="18"/>
      <c r="HK321" s="18"/>
      <c r="HL321" s="18"/>
      <c r="HM321" s="18"/>
      <c r="HN321" s="18"/>
      <c r="HO321" s="18"/>
      <c r="HP321" s="18"/>
      <c r="HQ321" s="18"/>
      <c r="HR321" s="18"/>
      <c r="HS321" s="18"/>
      <c r="HT321" s="18"/>
      <c r="HU321" s="18"/>
      <c r="HV321" s="18"/>
      <c r="HW321" s="18"/>
      <c r="HX321" s="18"/>
      <c r="HY321" s="18"/>
      <c r="HZ321" s="18"/>
      <c r="IA321" s="18"/>
      <c r="IB321" s="18"/>
      <c r="IC321" s="18"/>
      <c r="ID321" s="18"/>
      <c r="IE321" s="18"/>
      <c r="IF321" s="18"/>
      <c r="IG321" s="18"/>
      <c r="IH321" s="18"/>
      <c r="II321" s="18"/>
      <c r="IJ321" s="18"/>
      <c r="IK321" s="18"/>
      <c r="IL321" s="18"/>
      <c r="IM321" s="18"/>
      <c r="IN321" s="18"/>
      <c r="IO321" s="18"/>
      <c r="IP321" s="18"/>
      <c r="IQ321" s="18"/>
      <c r="IR321" s="18"/>
      <c r="IS321" s="18"/>
      <c r="IT321" s="18"/>
      <c r="IU321" s="18"/>
      <c r="IV321" s="18"/>
    </row>
    <row r="322" spans="1:256" s="21" customFormat="1" ht="27.75" customHeight="1">
      <c r="A322" s="127"/>
      <c r="B322" s="126" t="s">
        <v>1525</v>
      </c>
      <c r="C322" s="151" t="s">
        <v>28</v>
      </c>
      <c r="D322" s="52" t="s">
        <v>1526</v>
      </c>
      <c r="E322" s="129" t="s">
        <v>245</v>
      </c>
      <c r="F322" s="129" t="s">
        <v>254</v>
      </c>
      <c r="G322" s="129">
        <v>2019</v>
      </c>
      <c r="H322" s="129" t="s">
        <v>254</v>
      </c>
      <c r="I322" s="138">
        <v>11</v>
      </c>
      <c r="J322" s="138">
        <v>11</v>
      </c>
      <c r="K322" s="138"/>
      <c r="L322" s="138"/>
      <c r="M322" s="138"/>
      <c r="N322" s="138"/>
      <c r="O322" s="138"/>
      <c r="P322" s="138"/>
      <c r="Q322" s="154">
        <v>15</v>
      </c>
      <c r="R322" s="132" t="s">
        <v>1185</v>
      </c>
      <c r="S322" s="126" t="s">
        <v>1186</v>
      </c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  <c r="CZ322" s="18"/>
      <c r="DA322" s="18"/>
      <c r="DB322" s="18"/>
      <c r="DC322" s="18"/>
      <c r="DD322" s="18"/>
      <c r="DE322" s="18"/>
      <c r="DF322" s="18"/>
      <c r="DG322" s="18"/>
      <c r="DH322" s="18"/>
      <c r="DI322" s="18"/>
      <c r="DJ322" s="18"/>
      <c r="DK322" s="18"/>
      <c r="DL322" s="18"/>
      <c r="DM322" s="18"/>
      <c r="DN322" s="18"/>
      <c r="DO322" s="18"/>
      <c r="DP322" s="18"/>
      <c r="DQ322" s="18"/>
      <c r="DR322" s="18"/>
      <c r="DS322" s="18"/>
      <c r="DT322" s="18"/>
      <c r="DU322" s="18"/>
      <c r="DV322" s="18"/>
      <c r="DW322" s="18"/>
      <c r="DX322" s="18"/>
      <c r="DY322" s="18"/>
      <c r="DZ322" s="18"/>
      <c r="EA322" s="18"/>
      <c r="EB322" s="18"/>
      <c r="EC322" s="18"/>
      <c r="ED322" s="18"/>
      <c r="EE322" s="18"/>
      <c r="EF322" s="18"/>
      <c r="EG322" s="18"/>
      <c r="EH322" s="18"/>
      <c r="EI322" s="18"/>
      <c r="EJ322" s="18"/>
      <c r="EK322" s="18"/>
      <c r="EL322" s="18"/>
      <c r="EM322" s="18"/>
      <c r="EN322" s="18"/>
      <c r="EO322" s="18"/>
      <c r="EP322" s="18"/>
      <c r="EQ322" s="18"/>
      <c r="ER322" s="18"/>
      <c r="ES322" s="18"/>
      <c r="ET322" s="18"/>
      <c r="EU322" s="18"/>
      <c r="EV322" s="18"/>
      <c r="EW322" s="18"/>
      <c r="EX322" s="18"/>
      <c r="EY322" s="18"/>
      <c r="EZ322" s="18"/>
      <c r="FA322" s="18"/>
      <c r="FB322" s="18"/>
      <c r="FC322" s="18"/>
      <c r="FD322" s="18"/>
      <c r="FE322" s="18"/>
      <c r="FF322" s="18"/>
      <c r="FG322" s="18"/>
      <c r="FH322" s="18"/>
      <c r="FI322" s="18"/>
      <c r="FJ322" s="18"/>
      <c r="FK322" s="18"/>
      <c r="FL322" s="18"/>
      <c r="FM322" s="18"/>
      <c r="FN322" s="18"/>
      <c r="FO322" s="18"/>
      <c r="FP322" s="18"/>
      <c r="FQ322" s="18"/>
      <c r="FR322" s="18"/>
      <c r="FS322" s="18"/>
      <c r="FT322" s="18"/>
      <c r="FU322" s="18"/>
      <c r="FV322" s="18"/>
      <c r="FW322" s="18"/>
      <c r="FX322" s="18"/>
      <c r="FY322" s="18"/>
      <c r="FZ322" s="18"/>
      <c r="GA322" s="18"/>
      <c r="GB322" s="18"/>
      <c r="GC322" s="18"/>
      <c r="GD322" s="18"/>
      <c r="GE322" s="18"/>
      <c r="GF322" s="18"/>
      <c r="GG322" s="18"/>
      <c r="GH322" s="18"/>
      <c r="GI322" s="18"/>
      <c r="GJ322" s="18"/>
      <c r="GK322" s="18"/>
      <c r="GL322" s="18"/>
      <c r="GM322" s="18"/>
      <c r="GN322" s="18"/>
      <c r="GO322" s="18"/>
      <c r="GP322" s="18"/>
      <c r="GQ322" s="18"/>
      <c r="GR322" s="18"/>
      <c r="GS322" s="18"/>
      <c r="GT322" s="18"/>
      <c r="GU322" s="18"/>
      <c r="GV322" s="18"/>
      <c r="GW322" s="18"/>
      <c r="GX322" s="18"/>
      <c r="GY322" s="18"/>
      <c r="GZ322" s="18"/>
      <c r="HA322" s="18"/>
      <c r="HB322" s="18"/>
      <c r="HC322" s="18"/>
      <c r="HD322" s="18"/>
      <c r="HE322" s="18"/>
      <c r="HF322" s="18"/>
      <c r="HG322" s="18"/>
      <c r="HH322" s="18"/>
      <c r="HI322" s="18"/>
      <c r="HJ322" s="18"/>
      <c r="HK322" s="18"/>
      <c r="HL322" s="18"/>
      <c r="HM322" s="18"/>
      <c r="HN322" s="18"/>
      <c r="HO322" s="18"/>
      <c r="HP322" s="18"/>
      <c r="HQ322" s="18"/>
      <c r="HR322" s="18"/>
      <c r="HS322" s="18"/>
      <c r="HT322" s="18"/>
      <c r="HU322" s="18"/>
      <c r="HV322" s="18"/>
      <c r="HW322" s="18"/>
      <c r="HX322" s="18"/>
      <c r="HY322" s="18"/>
      <c r="HZ322" s="18"/>
      <c r="IA322" s="18"/>
      <c r="IB322" s="18"/>
      <c r="IC322" s="18"/>
      <c r="ID322" s="18"/>
      <c r="IE322" s="18"/>
      <c r="IF322" s="18"/>
      <c r="IG322" s="18"/>
      <c r="IH322" s="18"/>
      <c r="II322" s="18"/>
      <c r="IJ322" s="18"/>
      <c r="IK322" s="18"/>
      <c r="IL322" s="18"/>
      <c r="IM322" s="18"/>
      <c r="IN322" s="18"/>
      <c r="IO322" s="18"/>
      <c r="IP322" s="18"/>
      <c r="IQ322" s="18"/>
      <c r="IR322" s="18"/>
      <c r="IS322" s="18"/>
      <c r="IT322" s="18"/>
      <c r="IU322" s="18"/>
      <c r="IV322" s="18"/>
    </row>
    <row r="323" spans="1:256" s="21" customFormat="1" ht="27.75" customHeight="1">
      <c r="A323" s="127"/>
      <c r="B323" s="126" t="s">
        <v>1527</v>
      </c>
      <c r="C323" s="151" t="s">
        <v>28</v>
      </c>
      <c r="D323" s="52" t="s">
        <v>1528</v>
      </c>
      <c r="E323" s="129" t="s">
        <v>245</v>
      </c>
      <c r="F323" s="129" t="s">
        <v>254</v>
      </c>
      <c r="G323" s="129">
        <v>2019</v>
      </c>
      <c r="H323" s="129" t="s">
        <v>254</v>
      </c>
      <c r="I323" s="138">
        <v>45</v>
      </c>
      <c r="J323" s="138">
        <v>45</v>
      </c>
      <c r="K323" s="138"/>
      <c r="L323" s="138"/>
      <c r="M323" s="138"/>
      <c r="N323" s="138"/>
      <c r="O323" s="138"/>
      <c r="P323" s="138"/>
      <c r="Q323" s="154">
        <v>64</v>
      </c>
      <c r="R323" s="132" t="s">
        <v>1185</v>
      </c>
      <c r="S323" s="126" t="s">
        <v>1186</v>
      </c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  <c r="DG323" s="18"/>
      <c r="DH323" s="18"/>
      <c r="DI323" s="18"/>
      <c r="DJ323" s="18"/>
      <c r="DK323" s="18"/>
      <c r="DL323" s="18"/>
      <c r="DM323" s="18"/>
      <c r="DN323" s="18"/>
      <c r="DO323" s="18"/>
      <c r="DP323" s="18"/>
      <c r="DQ323" s="18"/>
      <c r="DR323" s="18"/>
      <c r="DS323" s="18"/>
      <c r="DT323" s="18"/>
      <c r="DU323" s="18"/>
      <c r="DV323" s="18"/>
      <c r="DW323" s="18"/>
      <c r="DX323" s="18"/>
      <c r="DY323" s="18"/>
      <c r="DZ323" s="18"/>
      <c r="EA323" s="18"/>
      <c r="EB323" s="18"/>
      <c r="EC323" s="18"/>
      <c r="ED323" s="18"/>
      <c r="EE323" s="18"/>
      <c r="EF323" s="18"/>
      <c r="EG323" s="18"/>
      <c r="EH323" s="18"/>
      <c r="EI323" s="18"/>
      <c r="EJ323" s="18"/>
      <c r="EK323" s="18"/>
      <c r="EL323" s="18"/>
      <c r="EM323" s="18"/>
      <c r="EN323" s="18"/>
      <c r="EO323" s="18"/>
      <c r="EP323" s="18"/>
      <c r="EQ323" s="18"/>
      <c r="ER323" s="18"/>
      <c r="ES323" s="18"/>
      <c r="ET323" s="18"/>
      <c r="EU323" s="18"/>
      <c r="EV323" s="18"/>
      <c r="EW323" s="18"/>
      <c r="EX323" s="18"/>
      <c r="EY323" s="18"/>
      <c r="EZ323" s="18"/>
      <c r="FA323" s="18"/>
      <c r="FB323" s="18"/>
      <c r="FC323" s="18"/>
      <c r="FD323" s="18"/>
      <c r="FE323" s="18"/>
      <c r="FF323" s="18"/>
      <c r="FG323" s="18"/>
      <c r="FH323" s="18"/>
      <c r="FI323" s="18"/>
      <c r="FJ323" s="18"/>
      <c r="FK323" s="18"/>
      <c r="FL323" s="18"/>
      <c r="FM323" s="18"/>
      <c r="FN323" s="18"/>
      <c r="FO323" s="18"/>
      <c r="FP323" s="18"/>
      <c r="FQ323" s="18"/>
      <c r="FR323" s="18"/>
      <c r="FS323" s="18"/>
      <c r="FT323" s="18"/>
      <c r="FU323" s="18"/>
      <c r="FV323" s="18"/>
      <c r="FW323" s="18"/>
      <c r="FX323" s="18"/>
      <c r="FY323" s="18"/>
      <c r="FZ323" s="18"/>
      <c r="GA323" s="18"/>
      <c r="GB323" s="18"/>
      <c r="GC323" s="18"/>
      <c r="GD323" s="18"/>
      <c r="GE323" s="18"/>
      <c r="GF323" s="18"/>
      <c r="GG323" s="18"/>
      <c r="GH323" s="18"/>
      <c r="GI323" s="18"/>
      <c r="GJ323" s="18"/>
      <c r="GK323" s="18"/>
      <c r="GL323" s="18"/>
      <c r="GM323" s="18"/>
      <c r="GN323" s="18"/>
      <c r="GO323" s="18"/>
      <c r="GP323" s="18"/>
      <c r="GQ323" s="18"/>
      <c r="GR323" s="18"/>
      <c r="GS323" s="18"/>
      <c r="GT323" s="18"/>
      <c r="GU323" s="18"/>
      <c r="GV323" s="18"/>
      <c r="GW323" s="18"/>
      <c r="GX323" s="18"/>
      <c r="GY323" s="18"/>
      <c r="GZ323" s="18"/>
      <c r="HA323" s="18"/>
      <c r="HB323" s="18"/>
      <c r="HC323" s="18"/>
      <c r="HD323" s="18"/>
      <c r="HE323" s="18"/>
      <c r="HF323" s="18"/>
      <c r="HG323" s="18"/>
      <c r="HH323" s="18"/>
      <c r="HI323" s="18"/>
      <c r="HJ323" s="18"/>
      <c r="HK323" s="18"/>
      <c r="HL323" s="18"/>
      <c r="HM323" s="18"/>
      <c r="HN323" s="18"/>
      <c r="HO323" s="18"/>
      <c r="HP323" s="18"/>
      <c r="HQ323" s="18"/>
      <c r="HR323" s="18"/>
      <c r="HS323" s="18"/>
      <c r="HT323" s="18"/>
      <c r="HU323" s="18"/>
      <c r="HV323" s="18"/>
      <c r="HW323" s="18"/>
      <c r="HX323" s="18"/>
      <c r="HY323" s="18"/>
      <c r="HZ323" s="18"/>
      <c r="IA323" s="18"/>
      <c r="IB323" s="18"/>
      <c r="IC323" s="18"/>
      <c r="ID323" s="18"/>
      <c r="IE323" s="18"/>
      <c r="IF323" s="18"/>
      <c r="IG323" s="18"/>
      <c r="IH323" s="18"/>
      <c r="II323" s="18"/>
      <c r="IJ323" s="18"/>
      <c r="IK323" s="18"/>
      <c r="IL323" s="18"/>
      <c r="IM323" s="18"/>
      <c r="IN323" s="18"/>
      <c r="IO323" s="18"/>
      <c r="IP323" s="18"/>
      <c r="IQ323" s="18"/>
      <c r="IR323" s="18"/>
      <c r="IS323" s="18"/>
      <c r="IT323" s="18"/>
      <c r="IU323" s="18"/>
      <c r="IV323" s="18"/>
    </row>
    <row r="324" spans="1:256" s="21" customFormat="1" ht="27.75" customHeight="1">
      <c r="A324" s="127"/>
      <c r="B324" s="126" t="s">
        <v>1529</v>
      </c>
      <c r="C324" s="151" t="s">
        <v>28</v>
      </c>
      <c r="D324" s="52" t="s">
        <v>1530</v>
      </c>
      <c r="E324" s="126" t="s">
        <v>245</v>
      </c>
      <c r="F324" s="126" t="s">
        <v>256</v>
      </c>
      <c r="G324" s="129">
        <v>2019</v>
      </c>
      <c r="H324" s="129" t="s">
        <v>256</v>
      </c>
      <c r="I324" s="138">
        <v>35</v>
      </c>
      <c r="J324" s="138">
        <v>35</v>
      </c>
      <c r="K324" s="138"/>
      <c r="L324" s="138"/>
      <c r="M324" s="138"/>
      <c r="N324" s="138"/>
      <c r="O324" s="138"/>
      <c r="P324" s="138"/>
      <c r="Q324" s="126">
        <v>50</v>
      </c>
      <c r="R324" s="132" t="s">
        <v>1185</v>
      </c>
      <c r="S324" s="126" t="s">
        <v>1186</v>
      </c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8"/>
      <c r="DI324" s="18"/>
      <c r="DJ324" s="18"/>
      <c r="DK324" s="18"/>
      <c r="DL324" s="18"/>
      <c r="DM324" s="18"/>
      <c r="DN324" s="18"/>
      <c r="DO324" s="18"/>
      <c r="DP324" s="18"/>
      <c r="DQ324" s="18"/>
      <c r="DR324" s="18"/>
      <c r="DS324" s="18"/>
      <c r="DT324" s="18"/>
      <c r="DU324" s="18"/>
      <c r="DV324" s="18"/>
      <c r="DW324" s="18"/>
      <c r="DX324" s="18"/>
      <c r="DY324" s="18"/>
      <c r="DZ324" s="18"/>
      <c r="EA324" s="18"/>
      <c r="EB324" s="18"/>
      <c r="EC324" s="18"/>
      <c r="ED324" s="18"/>
      <c r="EE324" s="18"/>
      <c r="EF324" s="18"/>
      <c r="EG324" s="18"/>
      <c r="EH324" s="18"/>
      <c r="EI324" s="18"/>
      <c r="EJ324" s="18"/>
      <c r="EK324" s="18"/>
      <c r="EL324" s="18"/>
      <c r="EM324" s="18"/>
      <c r="EN324" s="18"/>
      <c r="EO324" s="18"/>
      <c r="EP324" s="18"/>
      <c r="EQ324" s="18"/>
      <c r="ER324" s="18"/>
      <c r="ES324" s="18"/>
      <c r="ET324" s="18"/>
      <c r="EU324" s="18"/>
      <c r="EV324" s="18"/>
      <c r="EW324" s="18"/>
      <c r="EX324" s="18"/>
      <c r="EY324" s="18"/>
      <c r="EZ324" s="18"/>
      <c r="FA324" s="18"/>
      <c r="FB324" s="18"/>
      <c r="FC324" s="18"/>
      <c r="FD324" s="18"/>
      <c r="FE324" s="18"/>
      <c r="FF324" s="18"/>
      <c r="FG324" s="18"/>
      <c r="FH324" s="18"/>
      <c r="FI324" s="18"/>
      <c r="FJ324" s="18"/>
      <c r="FK324" s="18"/>
      <c r="FL324" s="18"/>
      <c r="FM324" s="18"/>
      <c r="FN324" s="18"/>
      <c r="FO324" s="18"/>
      <c r="FP324" s="18"/>
      <c r="FQ324" s="18"/>
      <c r="FR324" s="18"/>
      <c r="FS324" s="18"/>
      <c r="FT324" s="18"/>
      <c r="FU324" s="18"/>
      <c r="FV324" s="18"/>
      <c r="FW324" s="18"/>
      <c r="FX324" s="18"/>
      <c r="FY324" s="18"/>
      <c r="FZ324" s="18"/>
      <c r="GA324" s="18"/>
      <c r="GB324" s="18"/>
      <c r="GC324" s="18"/>
      <c r="GD324" s="18"/>
      <c r="GE324" s="18"/>
      <c r="GF324" s="18"/>
      <c r="GG324" s="18"/>
      <c r="GH324" s="18"/>
      <c r="GI324" s="18"/>
      <c r="GJ324" s="18"/>
      <c r="GK324" s="18"/>
      <c r="GL324" s="18"/>
      <c r="GM324" s="18"/>
      <c r="GN324" s="18"/>
      <c r="GO324" s="18"/>
      <c r="GP324" s="18"/>
      <c r="GQ324" s="18"/>
      <c r="GR324" s="18"/>
      <c r="GS324" s="18"/>
      <c r="GT324" s="18"/>
      <c r="GU324" s="18"/>
      <c r="GV324" s="18"/>
      <c r="GW324" s="18"/>
      <c r="GX324" s="18"/>
      <c r="GY324" s="18"/>
      <c r="GZ324" s="18"/>
      <c r="HA324" s="18"/>
      <c r="HB324" s="18"/>
      <c r="HC324" s="18"/>
      <c r="HD324" s="18"/>
      <c r="HE324" s="18"/>
      <c r="HF324" s="18"/>
      <c r="HG324" s="18"/>
      <c r="HH324" s="18"/>
      <c r="HI324" s="18"/>
      <c r="HJ324" s="18"/>
      <c r="HK324" s="18"/>
      <c r="HL324" s="18"/>
      <c r="HM324" s="18"/>
      <c r="HN324" s="18"/>
      <c r="HO324" s="18"/>
      <c r="HP324" s="18"/>
      <c r="HQ324" s="18"/>
      <c r="HR324" s="18"/>
      <c r="HS324" s="18"/>
      <c r="HT324" s="18"/>
      <c r="HU324" s="18"/>
      <c r="HV324" s="18"/>
      <c r="HW324" s="18"/>
      <c r="HX324" s="18"/>
      <c r="HY324" s="18"/>
      <c r="HZ324" s="18"/>
      <c r="IA324" s="18"/>
      <c r="IB324" s="18"/>
      <c r="IC324" s="18"/>
      <c r="ID324" s="18"/>
      <c r="IE324" s="18"/>
      <c r="IF324" s="18"/>
      <c r="IG324" s="18"/>
      <c r="IH324" s="18"/>
      <c r="II324" s="18"/>
      <c r="IJ324" s="18"/>
      <c r="IK324" s="18"/>
      <c r="IL324" s="18"/>
      <c r="IM324" s="18"/>
      <c r="IN324" s="18"/>
      <c r="IO324" s="18"/>
      <c r="IP324" s="18"/>
      <c r="IQ324" s="18"/>
      <c r="IR324" s="18"/>
      <c r="IS324" s="18"/>
      <c r="IT324" s="18"/>
      <c r="IU324" s="18"/>
      <c r="IV324" s="18"/>
    </row>
    <row r="325" spans="1:256" s="21" customFormat="1" ht="27.75" customHeight="1">
      <c r="A325" s="127"/>
      <c r="B325" s="126" t="s">
        <v>1531</v>
      </c>
      <c r="C325" s="151" t="s">
        <v>28</v>
      </c>
      <c r="D325" s="52" t="s">
        <v>1532</v>
      </c>
      <c r="E325" s="126" t="s">
        <v>245</v>
      </c>
      <c r="F325" s="126" t="s">
        <v>256</v>
      </c>
      <c r="G325" s="129">
        <v>2019</v>
      </c>
      <c r="H325" s="129" t="s">
        <v>256</v>
      </c>
      <c r="I325" s="138">
        <v>23</v>
      </c>
      <c r="J325" s="138">
        <v>23</v>
      </c>
      <c r="K325" s="138"/>
      <c r="L325" s="138"/>
      <c r="M325" s="138"/>
      <c r="N325" s="138"/>
      <c r="O325" s="138"/>
      <c r="P325" s="138"/>
      <c r="Q325" s="126">
        <v>30</v>
      </c>
      <c r="R325" s="132" t="s">
        <v>1185</v>
      </c>
      <c r="S325" s="126" t="s">
        <v>1186</v>
      </c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  <c r="DG325" s="18"/>
      <c r="DH325" s="18"/>
      <c r="DI325" s="18"/>
      <c r="DJ325" s="18"/>
      <c r="DK325" s="18"/>
      <c r="DL325" s="18"/>
      <c r="DM325" s="18"/>
      <c r="DN325" s="18"/>
      <c r="DO325" s="18"/>
      <c r="DP325" s="18"/>
      <c r="DQ325" s="18"/>
      <c r="DR325" s="18"/>
      <c r="DS325" s="18"/>
      <c r="DT325" s="18"/>
      <c r="DU325" s="18"/>
      <c r="DV325" s="18"/>
      <c r="DW325" s="18"/>
      <c r="DX325" s="18"/>
      <c r="DY325" s="18"/>
      <c r="DZ325" s="18"/>
      <c r="EA325" s="18"/>
      <c r="EB325" s="18"/>
      <c r="EC325" s="18"/>
      <c r="ED325" s="18"/>
      <c r="EE325" s="18"/>
      <c r="EF325" s="18"/>
      <c r="EG325" s="18"/>
      <c r="EH325" s="18"/>
      <c r="EI325" s="18"/>
      <c r="EJ325" s="18"/>
      <c r="EK325" s="18"/>
      <c r="EL325" s="18"/>
      <c r="EM325" s="18"/>
      <c r="EN325" s="18"/>
      <c r="EO325" s="18"/>
      <c r="EP325" s="18"/>
      <c r="EQ325" s="18"/>
      <c r="ER325" s="18"/>
      <c r="ES325" s="18"/>
      <c r="ET325" s="18"/>
      <c r="EU325" s="18"/>
      <c r="EV325" s="18"/>
      <c r="EW325" s="18"/>
      <c r="EX325" s="18"/>
      <c r="EY325" s="18"/>
      <c r="EZ325" s="18"/>
      <c r="FA325" s="18"/>
      <c r="FB325" s="18"/>
      <c r="FC325" s="18"/>
      <c r="FD325" s="18"/>
      <c r="FE325" s="18"/>
      <c r="FF325" s="18"/>
      <c r="FG325" s="18"/>
      <c r="FH325" s="18"/>
      <c r="FI325" s="18"/>
      <c r="FJ325" s="18"/>
      <c r="FK325" s="18"/>
      <c r="FL325" s="18"/>
      <c r="FM325" s="18"/>
      <c r="FN325" s="18"/>
      <c r="FO325" s="18"/>
      <c r="FP325" s="18"/>
      <c r="FQ325" s="18"/>
      <c r="FR325" s="18"/>
      <c r="FS325" s="18"/>
      <c r="FT325" s="18"/>
      <c r="FU325" s="18"/>
      <c r="FV325" s="18"/>
      <c r="FW325" s="18"/>
      <c r="FX325" s="18"/>
      <c r="FY325" s="18"/>
      <c r="FZ325" s="18"/>
      <c r="GA325" s="18"/>
      <c r="GB325" s="18"/>
      <c r="GC325" s="18"/>
      <c r="GD325" s="18"/>
      <c r="GE325" s="18"/>
      <c r="GF325" s="18"/>
      <c r="GG325" s="18"/>
      <c r="GH325" s="18"/>
      <c r="GI325" s="18"/>
      <c r="GJ325" s="18"/>
      <c r="GK325" s="18"/>
      <c r="GL325" s="18"/>
      <c r="GM325" s="18"/>
      <c r="GN325" s="18"/>
      <c r="GO325" s="18"/>
      <c r="GP325" s="18"/>
      <c r="GQ325" s="18"/>
      <c r="GR325" s="18"/>
      <c r="GS325" s="18"/>
      <c r="GT325" s="18"/>
      <c r="GU325" s="18"/>
      <c r="GV325" s="18"/>
      <c r="GW325" s="18"/>
      <c r="GX325" s="18"/>
      <c r="GY325" s="18"/>
      <c r="GZ325" s="18"/>
      <c r="HA325" s="18"/>
      <c r="HB325" s="18"/>
      <c r="HC325" s="18"/>
      <c r="HD325" s="18"/>
      <c r="HE325" s="18"/>
      <c r="HF325" s="18"/>
      <c r="HG325" s="18"/>
      <c r="HH325" s="18"/>
      <c r="HI325" s="18"/>
      <c r="HJ325" s="18"/>
      <c r="HK325" s="18"/>
      <c r="HL325" s="18"/>
      <c r="HM325" s="18"/>
      <c r="HN325" s="18"/>
      <c r="HO325" s="18"/>
      <c r="HP325" s="18"/>
      <c r="HQ325" s="18"/>
      <c r="HR325" s="18"/>
      <c r="HS325" s="18"/>
      <c r="HT325" s="18"/>
      <c r="HU325" s="18"/>
      <c r="HV325" s="18"/>
      <c r="HW325" s="18"/>
      <c r="HX325" s="18"/>
      <c r="HY325" s="18"/>
      <c r="HZ325" s="18"/>
      <c r="IA325" s="18"/>
      <c r="IB325" s="18"/>
      <c r="IC325" s="18"/>
      <c r="ID325" s="18"/>
      <c r="IE325" s="18"/>
      <c r="IF325" s="18"/>
      <c r="IG325" s="18"/>
      <c r="IH325" s="18"/>
      <c r="II325" s="18"/>
      <c r="IJ325" s="18"/>
      <c r="IK325" s="18"/>
      <c r="IL325" s="18"/>
      <c r="IM325" s="18"/>
      <c r="IN325" s="18"/>
      <c r="IO325" s="18"/>
      <c r="IP325" s="18"/>
      <c r="IQ325" s="18"/>
      <c r="IR325" s="18"/>
      <c r="IS325" s="18"/>
      <c r="IT325" s="18"/>
      <c r="IU325" s="18"/>
      <c r="IV325" s="18"/>
    </row>
    <row r="326" spans="1:256" s="21" customFormat="1" ht="27.75" customHeight="1">
      <c r="A326" s="127"/>
      <c r="B326" s="126" t="s">
        <v>1533</v>
      </c>
      <c r="C326" s="151" t="s">
        <v>28</v>
      </c>
      <c r="D326" s="52" t="s">
        <v>1534</v>
      </c>
      <c r="E326" s="129" t="s">
        <v>245</v>
      </c>
      <c r="F326" s="129" t="s">
        <v>258</v>
      </c>
      <c r="G326" s="129">
        <v>2019</v>
      </c>
      <c r="H326" s="129" t="s">
        <v>258</v>
      </c>
      <c r="I326" s="138">
        <v>35</v>
      </c>
      <c r="J326" s="138">
        <v>35</v>
      </c>
      <c r="K326" s="138"/>
      <c r="L326" s="138"/>
      <c r="M326" s="138"/>
      <c r="N326" s="138"/>
      <c r="O326" s="138"/>
      <c r="P326" s="138"/>
      <c r="Q326" s="129">
        <v>52</v>
      </c>
      <c r="R326" s="132" t="s">
        <v>1185</v>
      </c>
      <c r="S326" s="126" t="s">
        <v>1186</v>
      </c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18"/>
      <c r="CJ326" s="18"/>
      <c r="CK326" s="18"/>
      <c r="CL326" s="18"/>
      <c r="CM326" s="18"/>
      <c r="CN326" s="18"/>
      <c r="CO326" s="18"/>
      <c r="CP326" s="18"/>
      <c r="CQ326" s="18"/>
      <c r="CR326" s="18"/>
      <c r="CS326" s="18"/>
      <c r="CT326" s="18"/>
      <c r="CU326" s="18"/>
      <c r="CV326" s="18"/>
      <c r="CW326" s="18"/>
      <c r="CX326" s="18"/>
      <c r="CY326" s="18"/>
      <c r="CZ326" s="18"/>
      <c r="DA326" s="18"/>
      <c r="DB326" s="18"/>
      <c r="DC326" s="18"/>
      <c r="DD326" s="18"/>
      <c r="DE326" s="18"/>
      <c r="DF326" s="18"/>
      <c r="DG326" s="18"/>
      <c r="DH326" s="18"/>
      <c r="DI326" s="18"/>
      <c r="DJ326" s="18"/>
      <c r="DK326" s="18"/>
      <c r="DL326" s="18"/>
      <c r="DM326" s="18"/>
      <c r="DN326" s="18"/>
      <c r="DO326" s="18"/>
      <c r="DP326" s="18"/>
      <c r="DQ326" s="18"/>
      <c r="DR326" s="18"/>
      <c r="DS326" s="18"/>
      <c r="DT326" s="18"/>
      <c r="DU326" s="18"/>
      <c r="DV326" s="18"/>
      <c r="DW326" s="18"/>
      <c r="DX326" s="18"/>
      <c r="DY326" s="18"/>
      <c r="DZ326" s="18"/>
      <c r="EA326" s="18"/>
      <c r="EB326" s="18"/>
      <c r="EC326" s="18"/>
      <c r="ED326" s="18"/>
      <c r="EE326" s="18"/>
      <c r="EF326" s="18"/>
      <c r="EG326" s="18"/>
      <c r="EH326" s="18"/>
      <c r="EI326" s="18"/>
      <c r="EJ326" s="18"/>
      <c r="EK326" s="18"/>
      <c r="EL326" s="18"/>
      <c r="EM326" s="18"/>
      <c r="EN326" s="18"/>
      <c r="EO326" s="18"/>
      <c r="EP326" s="18"/>
      <c r="EQ326" s="18"/>
      <c r="ER326" s="18"/>
      <c r="ES326" s="18"/>
      <c r="ET326" s="18"/>
      <c r="EU326" s="18"/>
      <c r="EV326" s="18"/>
      <c r="EW326" s="18"/>
      <c r="EX326" s="18"/>
      <c r="EY326" s="18"/>
      <c r="EZ326" s="18"/>
      <c r="FA326" s="18"/>
      <c r="FB326" s="18"/>
      <c r="FC326" s="18"/>
      <c r="FD326" s="18"/>
      <c r="FE326" s="18"/>
      <c r="FF326" s="18"/>
      <c r="FG326" s="18"/>
      <c r="FH326" s="18"/>
      <c r="FI326" s="18"/>
      <c r="FJ326" s="18"/>
      <c r="FK326" s="18"/>
      <c r="FL326" s="18"/>
      <c r="FM326" s="18"/>
      <c r="FN326" s="18"/>
      <c r="FO326" s="18"/>
      <c r="FP326" s="18"/>
      <c r="FQ326" s="18"/>
      <c r="FR326" s="18"/>
      <c r="FS326" s="18"/>
      <c r="FT326" s="18"/>
      <c r="FU326" s="18"/>
      <c r="FV326" s="18"/>
      <c r="FW326" s="18"/>
      <c r="FX326" s="18"/>
      <c r="FY326" s="18"/>
      <c r="FZ326" s="18"/>
      <c r="GA326" s="18"/>
      <c r="GB326" s="18"/>
      <c r="GC326" s="18"/>
      <c r="GD326" s="18"/>
      <c r="GE326" s="18"/>
      <c r="GF326" s="18"/>
      <c r="GG326" s="18"/>
      <c r="GH326" s="18"/>
      <c r="GI326" s="18"/>
      <c r="GJ326" s="18"/>
      <c r="GK326" s="18"/>
      <c r="GL326" s="18"/>
      <c r="GM326" s="18"/>
      <c r="GN326" s="18"/>
      <c r="GO326" s="18"/>
      <c r="GP326" s="18"/>
      <c r="GQ326" s="18"/>
      <c r="GR326" s="18"/>
      <c r="GS326" s="18"/>
      <c r="GT326" s="18"/>
      <c r="GU326" s="18"/>
      <c r="GV326" s="18"/>
      <c r="GW326" s="18"/>
      <c r="GX326" s="18"/>
      <c r="GY326" s="18"/>
      <c r="GZ326" s="18"/>
      <c r="HA326" s="18"/>
      <c r="HB326" s="18"/>
      <c r="HC326" s="18"/>
      <c r="HD326" s="18"/>
      <c r="HE326" s="18"/>
      <c r="HF326" s="18"/>
      <c r="HG326" s="18"/>
      <c r="HH326" s="18"/>
      <c r="HI326" s="18"/>
      <c r="HJ326" s="18"/>
      <c r="HK326" s="18"/>
      <c r="HL326" s="18"/>
      <c r="HM326" s="18"/>
      <c r="HN326" s="18"/>
      <c r="HO326" s="18"/>
      <c r="HP326" s="18"/>
      <c r="HQ326" s="18"/>
      <c r="HR326" s="18"/>
      <c r="HS326" s="18"/>
      <c r="HT326" s="18"/>
      <c r="HU326" s="18"/>
      <c r="HV326" s="18"/>
      <c r="HW326" s="18"/>
      <c r="HX326" s="18"/>
      <c r="HY326" s="18"/>
      <c r="HZ326" s="18"/>
      <c r="IA326" s="18"/>
      <c r="IB326" s="18"/>
      <c r="IC326" s="18"/>
      <c r="ID326" s="18"/>
      <c r="IE326" s="18"/>
      <c r="IF326" s="18"/>
      <c r="IG326" s="18"/>
      <c r="IH326" s="18"/>
      <c r="II326" s="18"/>
      <c r="IJ326" s="18"/>
      <c r="IK326" s="18"/>
      <c r="IL326" s="18"/>
      <c r="IM326" s="18"/>
      <c r="IN326" s="18"/>
      <c r="IO326" s="18"/>
      <c r="IP326" s="18"/>
      <c r="IQ326" s="18"/>
      <c r="IR326" s="18"/>
      <c r="IS326" s="18"/>
      <c r="IT326" s="18"/>
      <c r="IU326" s="18"/>
      <c r="IV326" s="18"/>
    </row>
    <row r="327" spans="1:256" s="21" customFormat="1" ht="27.75" customHeight="1">
      <c r="A327" s="127"/>
      <c r="B327" s="126" t="s">
        <v>1535</v>
      </c>
      <c r="C327" s="151" t="s">
        <v>28</v>
      </c>
      <c r="D327" s="52" t="s">
        <v>1536</v>
      </c>
      <c r="E327" s="129" t="s">
        <v>245</v>
      </c>
      <c r="F327" s="129" t="s">
        <v>258</v>
      </c>
      <c r="G327" s="129">
        <v>2019</v>
      </c>
      <c r="H327" s="129" t="s">
        <v>258</v>
      </c>
      <c r="I327" s="138">
        <v>35</v>
      </c>
      <c r="J327" s="138">
        <v>35</v>
      </c>
      <c r="K327" s="138"/>
      <c r="L327" s="138"/>
      <c r="M327" s="138"/>
      <c r="N327" s="138"/>
      <c r="O327" s="138"/>
      <c r="P327" s="138"/>
      <c r="Q327" s="129">
        <v>56</v>
      </c>
      <c r="R327" s="132" t="s">
        <v>1185</v>
      </c>
      <c r="S327" s="126" t="s">
        <v>1186</v>
      </c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  <c r="DG327" s="18"/>
      <c r="DH327" s="18"/>
      <c r="DI327" s="18"/>
      <c r="DJ327" s="18"/>
      <c r="DK327" s="18"/>
      <c r="DL327" s="18"/>
      <c r="DM327" s="18"/>
      <c r="DN327" s="18"/>
      <c r="DO327" s="18"/>
      <c r="DP327" s="18"/>
      <c r="DQ327" s="18"/>
      <c r="DR327" s="18"/>
      <c r="DS327" s="18"/>
      <c r="DT327" s="18"/>
      <c r="DU327" s="18"/>
      <c r="DV327" s="18"/>
      <c r="DW327" s="18"/>
      <c r="DX327" s="18"/>
      <c r="DY327" s="18"/>
      <c r="DZ327" s="18"/>
      <c r="EA327" s="18"/>
      <c r="EB327" s="18"/>
      <c r="EC327" s="18"/>
      <c r="ED327" s="18"/>
      <c r="EE327" s="18"/>
      <c r="EF327" s="18"/>
      <c r="EG327" s="18"/>
      <c r="EH327" s="18"/>
      <c r="EI327" s="18"/>
      <c r="EJ327" s="18"/>
      <c r="EK327" s="18"/>
      <c r="EL327" s="18"/>
      <c r="EM327" s="18"/>
      <c r="EN327" s="18"/>
      <c r="EO327" s="18"/>
      <c r="EP327" s="18"/>
      <c r="EQ327" s="18"/>
      <c r="ER327" s="18"/>
      <c r="ES327" s="18"/>
      <c r="ET327" s="18"/>
      <c r="EU327" s="18"/>
      <c r="EV327" s="18"/>
      <c r="EW327" s="18"/>
      <c r="EX327" s="18"/>
      <c r="EY327" s="18"/>
      <c r="EZ327" s="18"/>
      <c r="FA327" s="18"/>
      <c r="FB327" s="18"/>
      <c r="FC327" s="18"/>
      <c r="FD327" s="18"/>
      <c r="FE327" s="18"/>
      <c r="FF327" s="18"/>
      <c r="FG327" s="18"/>
      <c r="FH327" s="18"/>
      <c r="FI327" s="18"/>
      <c r="FJ327" s="18"/>
      <c r="FK327" s="18"/>
      <c r="FL327" s="18"/>
      <c r="FM327" s="18"/>
      <c r="FN327" s="18"/>
      <c r="FO327" s="18"/>
      <c r="FP327" s="18"/>
      <c r="FQ327" s="18"/>
      <c r="FR327" s="18"/>
      <c r="FS327" s="18"/>
      <c r="FT327" s="18"/>
      <c r="FU327" s="18"/>
      <c r="FV327" s="18"/>
      <c r="FW327" s="18"/>
      <c r="FX327" s="18"/>
      <c r="FY327" s="18"/>
      <c r="FZ327" s="18"/>
      <c r="GA327" s="18"/>
      <c r="GB327" s="18"/>
      <c r="GC327" s="18"/>
      <c r="GD327" s="18"/>
      <c r="GE327" s="18"/>
      <c r="GF327" s="18"/>
      <c r="GG327" s="18"/>
      <c r="GH327" s="18"/>
      <c r="GI327" s="18"/>
      <c r="GJ327" s="18"/>
      <c r="GK327" s="18"/>
      <c r="GL327" s="18"/>
      <c r="GM327" s="18"/>
      <c r="GN327" s="18"/>
      <c r="GO327" s="18"/>
      <c r="GP327" s="18"/>
      <c r="GQ327" s="18"/>
      <c r="GR327" s="18"/>
      <c r="GS327" s="18"/>
      <c r="GT327" s="18"/>
      <c r="GU327" s="18"/>
      <c r="GV327" s="18"/>
      <c r="GW327" s="18"/>
      <c r="GX327" s="18"/>
      <c r="GY327" s="18"/>
      <c r="GZ327" s="18"/>
      <c r="HA327" s="18"/>
      <c r="HB327" s="18"/>
      <c r="HC327" s="18"/>
      <c r="HD327" s="18"/>
      <c r="HE327" s="18"/>
      <c r="HF327" s="18"/>
      <c r="HG327" s="18"/>
      <c r="HH327" s="18"/>
      <c r="HI327" s="18"/>
      <c r="HJ327" s="18"/>
      <c r="HK327" s="18"/>
      <c r="HL327" s="18"/>
      <c r="HM327" s="18"/>
      <c r="HN327" s="18"/>
      <c r="HO327" s="18"/>
      <c r="HP327" s="18"/>
      <c r="HQ327" s="18"/>
      <c r="HR327" s="18"/>
      <c r="HS327" s="18"/>
      <c r="HT327" s="18"/>
      <c r="HU327" s="18"/>
      <c r="HV327" s="18"/>
      <c r="HW327" s="18"/>
      <c r="HX327" s="18"/>
      <c r="HY327" s="18"/>
      <c r="HZ327" s="18"/>
      <c r="IA327" s="18"/>
      <c r="IB327" s="18"/>
      <c r="IC327" s="18"/>
      <c r="ID327" s="18"/>
      <c r="IE327" s="18"/>
      <c r="IF327" s="18"/>
      <c r="IG327" s="18"/>
      <c r="IH327" s="18"/>
      <c r="II327" s="18"/>
      <c r="IJ327" s="18"/>
      <c r="IK327" s="18"/>
      <c r="IL327" s="18"/>
      <c r="IM327" s="18"/>
      <c r="IN327" s="18"/>
      <c r="IO327" s="18"/>
      <c r="IP327" s="18"/>
      <c r="IQ327" s="18"/>
      <c r="IR327" s="18"/>
      <c r="IS327" s="18"/>
      <c r="IT327" s="18"/>
      <c r="IU327" s="18"/>
      <c r="IV327" s="18"/>
    </row>
    <row r="328" spans="1:256" s="21" customFormat="1" ht="27.75" customHeight="1">
      <c r="A328" s="127"/>
      <c r="B328" s="126" t="s">
        <v>1537</v>
      </c>
      <c r="C328" s="151" t="s">
        <v>28</v>
      </c>
      <c r="D328" s="52" t="s">
        <v>1538</v>
      </c>
      <c r="E328" s="126" t="s">
        <v>245</v>
      </c>
      <c r="F328" s="126" t="s">
        <v>438</v>
      </c>
      <c r="G328" s="129">
        <v>2019</v>
      </c>
      <c r="H328" s="129" t="s">
        <v>438</v>
      </c>
      <c r="I328" s="138">
        <v>15</v>
      </c>
      <c r="J328" s="138">
        <v>15</v>
      </c>
      <c r="K328" s="138"/>
      <c r="L328" s="138"/>
      <c r="M328" s="138"/>
      <c r="N328" s="138"/>
      <c r="O328" s="138"/>
      <c r="P328" s="138"/>
      <c r="Q328" s="129">
        <v>14</v>
      </c>
      <c r="R328" s="132" t="s">
        <v>1185</v>
      </c>
      <c r="S328" s="126" t="s">
        <v>1186</v>
      </c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  <c r="CI328" s="18"/>
      <c r="CJ328" s="18"/>
      <c r="CK328" s="18"/>
      <c r="CL328" s="18"/>
      <c r="CM328" s="18"/>
      <c r="CN328" s="18"/>
      <c r="CO328" s="18"/>
      <c r="CP328" s="18"/>
      <c r="CQ328" s="18"/>
      <c r="CR328" s="18"/>
      <c r="CS328" s="18"/>
      <c r="CT328" s="18"/>
      <c r="CU328" s="18"/>
      <c r="CV328" s="18"/>
      <c r="CW328" s="18"/>
      <c r="CX328" s="18"/>
      <c r="CY328" s="18"/>
      <c r="CZ328" s="18"/>
      <c r="DA328" s="18"/>
      <c r="DB328" s="18"/>
      <c r="DC328" s="18"/>
      <c r="DD328" s="18"/>
      <c r="DE328" s="18"/>
      <c r="DF328" s="18"/>
      <c r="DG328" s="18"/>
      <c r="DH328" s="18"/>
      <c r="DI328" s="18"/>
      <c r="DJ328" s="18"/>
      <c r="DK328" s="18"/>
      <c r="DL328" s="18"/>
      <c r="DM328" s="18"/>
      <c r="DN328" s="18"/>
      <c r="DO328" s="18"/>
      <c r="DP328" s="18"/>
      <c r="DQ328" s="18"/>
      <c r="DR328" s="18"/>
      <c r="DS328" s="18"/>
      <c r="DT328" s="18"/>
      <c r="DU328" s="18"/>
      <c r="DV328" s="18"/>
      <c r="DW328" s="18"/>
      <c r="DX328" s="18"/>
      <c r="DY328" s="18"/>
      <c r="DZ328" s="18"/>
      <c r="EA328" s="18"/>
      <c r="EB328" s="18"/>
      <c r="EC328" s="18"/>
      <c r="ED328" s="18"/>
      <c r="EE328" s="18"/>
      <c r="EF328" s="18"/>
      <c r="EG328" s="18"/>
      <c r="EH328" s="18"/>
      <c r="EI328" s="18"/>
      <c r="EJ328" s="18"/>
      <c r="EK328" s="18"/>
      <c r="EL328" s="18"/>
      <c r="EM328" s="18"/>
      <c r="EN328" s="18"/>
      <c r="EO328" s="18"/>
      <c r="EP328" s="18"/>
      <c r="EQ328" s="18"/>
      <c r="ER328" s="18"/>
      <c r="ES328" s="18"/>
      <c r="ET328" s="18"/>
      <c r="EU328" s="18"/>
      <c r="EV328" s="18"/>
      <c r="EW328" s="18"/>
      <c r="EX328" s="18"/>
      <c r="EY328" s="18"/>
      <c r="EZ328" s="18"/>
      <c r="FA328" s="18"/>
      <c r="FB328" s="18"/>
      <c r="FC328" s="18"/>
      <c r="FD328" s="18"/>
      <c r="FE328" s="18"/>
      <c r="FF328" s="18"/>
      <c r="FG328" s="18"/>
      <c r="FH328" s="18"/>
      <c r="FI328" s="18"/>
      <c r="FJ328" s="18"/>
      <c r="FK328" s="18"/>
      <c r="FL328" s="18"/>
      <c r="FM328" s="18"/>
      <c r="FN328" s="18"/>
      <c r="FO328" s="18"/>
      <c r="FP328" s="18"/>
      <c r="FQ328" s="18"/>
      <c r="FR328" s="18"/>
      <c r="FS328" s="18"/>
      <c r="FT328" s="18"/>
      <c r="FU328" s="18"/>
      <c r="FV328" s="18"/>
      <c r="FW328" s="18"/>
      <c r="FX328" s="18"/>
      <c r="FY328" s="18"/>
      <c r="FZ328" s="18"/>
      <c r="GA328" s="18"/>
      <c r="GB328" s="18"/>
      <c r="GC328" s="18"/>
      <c r="GD328" s="18"/>
      <c r="GE328" s="18"/>
      <c r="GF328" s="18"/>
      <c r="GG328" s="18"/>
      <c r="GH328" s="18"/>
      <c r="GI328" s="18"/>
      <c r="GJ328" s="18"/>
      <c r="GK328" s="18"/>
      <c r="GL328" s="18"/>
      <c r="GM328" s="18"/>
      <c r="GN328" s="18"/>
      <c r="GO328" s="18"/>
      <c r="GP328" s="18"/>
      <c r="GQ328" s="18"/>
      <c r="GR328" s="18"/>
      <c r="GS328" s="18"/>
      <c r="GT328" s="18"/>
      <c r="GU328" s="18"/>
      <c r="GV328" s="18"/>
      <c r="GW328" s="18"/>
      <c r="GX328" s="18"/>
      <c r="GY328" s="18"/>
      <c r="GZ328" s="18"/>
      <c r="HA328" s="18"/>
      <c r="HB328" s="18"/>
      <c r="HC328" s="18"/>
      <c r="HD328" s="18"/>
      <c r="HE328" s="18"/>
      <c r="HF328" s="18"/>
      <c r="HG328" s="18"/>
      <c r="HH328" s="18"/>
      <c r="HI328" s="18"/>
      <c r="HJ328" s="18"/>
      <c r="HK328" s="18"/>
      <c r="HL328" s="18"/>
      <c r="HM328" s="18"/>
      <c r="HN328" s="18"/>
      <c r="HO328" s="18"/>
      <c r="HP328" s="18"/>
      <c r="HQ328" s="18"/>
      <c r="HR328" s="18"/>
      <c r="HS328" s="18"/>
      <c r="HT328" s="18"/>
      <c r="HU328" s="18"/>
      <c r="HV328" s="18"/>
      <c r="HW328" s="18"/>
      <c r="HX328" s="18"/>
      <c r="HY328" s="18"/>
      <c r="HZ328" s="18"/>
      <c r="IA328" s="18"/>
      <c r="IB328" s="18"/>
      <c r="IC328" s="18"/>
      <c r="ID328" s="18"/>
      <c r="IE328" s="18"/>
      <c r="IF328" s="18"/>
      <c r="IG328" s="18"/>
      <c r="IH328" s="18"/>
      <c r="II328" s="18"/>
      <c r="IJ328" s="18"/>
      <c r="IK328" s="18"/>
      <c r="IL328" s="18"/>
      <c r="IM328" s="18"/>
      <c r="IN328" s="18"/>
      <c r="IO328" s="18"/>
      <c r="IP328" s="18"/>
      <c r="IQ328" s="18"/>
      <c r="IR328" s="18"/>
      <c r="IS328" s="18"/>
      <c r="IT328" s="18"/>
      <c r="IU328" s="18"/>
      <c r="IV328" s="18"/>
    </row>
    <row r="329" spans="1:256" s="21" customFormat="1" ht="27.75" customHeight="1">
      <c r="A329" s="127"/>
      <c r="B329" s="126" t="s">
        <v>1539</v>
      </c>
      <c r="C329" s="151" t="s">
        <v>28</v>
      </c>
      <c r="D329" s="52" t="s">
        <v>1540</v>
      </c>
      <c r="E329" s="126" t="s">
        <v>245</v>
      </c>
      <c r="F329" s="126" t="s">
        <v>438</v>
      </c>
      <c r="G329" s="129">
        <v>2019</v>
      </c>
      <c r="H329" s="129" t="s">
        <v>438</v>
      </c>
      <c r="I329" s="138">
        <v>20</v>
      </c>
      <c r="J329" s="138">
        <v>20</v>
      </c>
      <c r="K329" s="138"/>
      <c r="L329" s="138"/>
      <c r="M329" s="138"/>
      <c r="N329" s="138"/>
      <c r="O329" s="138"/>
      <c r="P329" s="138"/>
      <c r="Q329" s="129">
        <v>10</v>
      </c>
      <c r="R329" s="132" t="s">
        <v>1185</v>
      </c>
      <c r="S329" s="126" t="s">
        <v>1186</v>
      </c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18"/>
      <c r="CJ329" s="18"/>
      <c r="CK329" s="18"/>
      <c r="CL329" s="18"/>
      <c r="CM329" s="18"/>
      <c r="CN329" s="18"/>
      <c r="CO329" s="18"/>
      <c r="CP329" s="18"/>
      <c r="CQ329" s="18"/>
      <c r="CR329" s="18"/>
      <c r="CS329" s="18"/>
      <c r="CT329" s="18"/>
      <c r="CU329" s="18"/>
      <c r="CV329" s="18"/>
      <c r="CW329" s="18"/>
      <c r="CX329" s="18"/>
      <c r="CY329" s="18"/>
      <c r="CZ329" s="18"/>
      <c r="DA329" s="18"/>
      <c r="DB329" s="18"/>
      <c r="DC329" s="18"/>
      <c r="DD329" s="18"/>
      <c r="DE329" s="18"/>
      <c r="DF329" s="18"/>
      <c r="DG329" s="18"/>
      <c r="DH329" s="18"/>
      <c r="DI329" s="18"/>
      <c r="DJ329" s="18"/>
      <c r="DK329" s="18"/>
      <c r="DL329" s="18"/>
      <c r="DM329" s="18"/>
      <c r="DN329" s="18"/>
      <c r="DO329" s="18"/>
      <c r="DP329" s="18"/>
      <c r="DQ329" s="18"/>
      <c r="DR329" s="18"/>
      <c r="DS329" s="18"/>
      <c r="DT329" s="18"/>
      <c r="DU329" s="18"/>
      <c r="DV329" s="18"/>
      <c r="DW329" s="18"/>
      <c r="DX329" s="18"/>
      <c r="DY329" s="18"/>
      <c r="DZ329" s="18"/>
      <c r="EA329" s="18"/>
      <c r="EB329" s="18"/>
      <c r="EC329" s="18"/>
      <c r="ED329" s="18"/>
      <c r="EE329" s="18"/>
      <c r="EF329" s="18"/>
      <c r="EG329" s="18"/>
      <c r="EH329" s="18"/>
      <c r="EI329" s="18"/>
      <c r="EJ329" s="18"/>
      <c r="EK329" s="18"/>
      <c r="EL329" s="18"/>
      <c r="EM329" s="18"/>
      <c r="EN329" s="18"/>
      <c r="EO329" s="18"/>
      <c r="EP329" s="18"/>
      <c r="EQ329" s="18"/>
      <c r="ER329" s="18"/>
      <c r="ES329" s="18"/>
      <c r="ET329" s="18"/>
      <c r="EU329" s="18"/>
      <c r="EV329" s="18"/>
      <c r="EW329" s="18"/>
      <c r="EX329" s="18"/>
      <c r="EY329" s="18"/>
      <c r="EZ329" s="18"/>
      <c r="FA329" s="18"/>
      <c r="FB329" s="18"/>
      <c r="FC329" s="18"/>
      <c r="FD329" s="18"/>
      <c r="FE329" s="18"/>
      <c r="FF329" s="18"/>
      <c r="FG329" s="18"/>
      <c r="FH329" s="18"/>
      <c r="FI329" s="18"/>
      <c r="FJ329" s="18"/>
      <c r="FK329" s="18"/>
      <c r="FL329" s="18"/>
      <c r="FM329" s="18"/>
      <c r="FN329" s="18"/>
      <c r="FO329" s="18"/>
      <c r="FP329" s="18"/>
      <c r="FQ329" s="18"/>
      <c r="FR329" s="18"/>
      <c r="FS329" s="18"/>
      <c r="FT329" s="18"/>
      <c r="FU329" s="18"/>
      <c r="FV329" s="18"/>
      <c r="FW329" s="18"/>
      <c r="FX329" s="18"/>
      <c r="FY329" s="18"/>
      <c r="FZ329" s="18"/>
      <c r="GA329" s="18"/>
      <c r="GB329" s="18"/>
      <c r="GC329" s="18"/>
      <c r="GD329" s="18"/>
      <c r="GE329" s="18"/>
      <c r="GF329" s="18"/>
      <c r="GG329" s="18"/>
      <c r="GH329" s="18"/>
      <c r="GI329" s="18"/>
      <c r="GJ329" s="18"/>
      <c r="GK329" s="18"/>
      <c r="GL329" s="18"/>
      <c r="GM329" s="18"/>
      <c r="GN329" s="18"/>
      <c r="GO329" s="18"/>
      <c r="GP329" s="18"/>
      <c r="GQ329" s="18"/>
      <c r="GR329" s="18"/>
      <c r="GS329" s="18"/>
      <c r="GT329" s="18"/>
      <c r="GU329" s="18"/>
      <c r="GV329" s="18"/>
      <c r="GW329" s="18"/>
      <c r="GX329" s="18"/>
      <c r="GY329" s="18"/>
      <c r="GZ329" s="18"/>
      <c r="HA329" s="18"/>
      <c r="HB329" s="18"/>
      <c r="HC329" s="18"/>
      <c r="HD329" s="18"/>
      <c r="HE329" s="18"/>
      <c r="HF329" s="18"/>
      <c r="HG329" s="18"/>
      <c r="HH329" s="18"/>
      <c r="HI329" s="18"/>
      <c r="HJ329" s="18"/>
      <c r="HK329" s="18"/>
      <c r="HL329" s="18"/>
      <c r="HM329" s="18"/>
      <c r="HN329" s="18"/>
      <c r="HO329" s="18"/>
      <c r="HP329" s="18"/>
      <c r="HQ329" s="18"/>
      <c r="HR329" s="18"/>
      <c r="HS329" s="18"/>
      <c r="HT329" s="18"/>
      <c r="HU329" s="18"/>
      <c r="HV329" s="18"/>
      <c r="HW329" s="18"/>
      <c r="HX329" s="18"/>
      <c r="HY329" s="18"/>
      <c r="HZ329" s="18"/>
      <c r="IA329" s="18"/>
      <c r="IB329" s="18"/>
      <c r="IC329" s="18"/>
      <c r="ID329" s="18"/>
      <c r="IE329" s="18"/>
      <c r="IF329" s="18"/>
      <c r="IG329" s="18"/>
      <c r="IH329" s="18"/>
      <c r="II329" s="18"/>
      <c r="IJ329" s="18"/>
      <c r="IK329" s="18"/>
      <c r="IL329" s="18"/>
      <c r="IM329" s="18"/>
      <c r="IN329" s="18"/>
      <c r="IO329" s="18"/>
      <c r="IP329" s="18"/>
      <c r="IQ329" s="18"/>
      <c r="IR329" s="18"/>
      <c r="IS329" s="18"/>
      <c r="IT329" s="18"/>
      <c r="IU329" s="18"/>
      <c r="IV329" s="18"/>
    </row>
    <row r="330" spans="1:256" s="21" customFormat="1" ht="27.75" customHeight="1">
      <c r="A330" s="127"/>
      <c r="B330" s="126" t="s">
        <v>1541</v>
      </c>
      <c r="C330" s="151" t="s">
        <v>28</v>
      </c>
      <c r="D330" s="52" t="s">
        <v>1542</v>
      </c>
      <c r="E330" s="126" t="s">
        <v>245</v>
      </c>
      <c r="F330" s="126" t="s">
        <v>260</v>
      </c>
      <c r="G330" s="129">
        <v>2019</v>
      </c>
      <c r="H330" s="129" t="s">
        <v>260</v>
      </c>
      <c r="I330" s="138">
        <v>25</v>
      </c>
      <c r="J330" s="138">
        <v>25</v>
      </c>
      <c r="K330" s="138"/>
      <c r="L330" s="138"/>
      <c r="M330" s="138"/>
      <c r="N330" s="138"/>
      <c r="O330" s="138"/>
      <c r="P330" s="138"/>
      <c r="Q330" s="145">
        <v>64</v>
      </c>
      <c r="R330" s="132" t="s">
        <v>1185</v>
      </c>
      <c r="S330" s="126" t="s">
        <v>1186</v>
      </c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  <c r="CH330" s="18"/>
      <c r="CI330" s="18"/>
      <c r="CJ330" s="18"/>
      <c r="CK330" s="18"/>
      <c r="CL330" s="18"/>
      <c r="CM330" s="18"/>
      <c r="CN330" s="18"/>
      <c r="CO330" s="18"/>
      <c r="CP330" s="18"/>
      <c r="CQ330" s="18"/>
      <c r="CR330" s="18"/>
      <c r="CS330" s="18"/>
      <c r="CT330" s="18"/>
      <c r="CU330" s="18"/>
      <c r="CV330" s="18"/>
      <c r="CW330" s="18"/>
      <c r="CX330" s="18"/>
      <c r="CY330" s="18"/>
      <c r="CZ330" s="18"/>
      <c r="DA330" s="18"/>
      <c r="DB330" s="18"/>
      <c r="DC330" s="18"/>
      <c r="DD330" s="18"/>
      <c r="DE330" s="18"/>
      <c r="DF330" s="18"/>
      <c r="DG330" s="18"/>
      <c r="DH330" s="18"/>
      <c r="DI330" s="18"/>
      <c r="DJ330" s="18"/>
      <c r="DK330" s="18"/>
      <c r="DL330" s="18"/>
      <c r="DM330" s="18"/>
      <c r="DN330" s="18"/>
      <c r="DO330" s="18"/>
      <c r="DP330" s="18"/>
      <c r="DQ330" s="18"/>
      <c r="DR330" s="18"/>
      <c r="DS330" s="18"/>
      <c r="DT330" s="18"/>
      <c r="DU330" s="18"/>
      <c r="DV330" s="18"/>
      <c r="DW330" s="18"/>
      <c r="DX330" s="18"/>
      <c r="DY330" s="18"/>
      <c r="DZ330" s="18"/>
      <c r="EA330" s="18"/>
      <c r="EB330" s="18"/>
      <c r="EC330" s="18"/>
      <c r="ED330" s="18"/>
      <c r="EE330" s="18"/>
      <c r="EF330" s="18"/>
      <c r="EG330" s="18"/>
      <c r="EH330" s="18"/>
      <c r="EI330" s="18"/>
      <c r="EJ330" s="18"/>
      <c r="EK330" s="18"/>
      <c r="EL330" s="18"/>
      <c r="EM330" s="18"/>
      <c r="EN330" s="18"/>
      <c r="EO330" s="18"/>
      <c r="EP330" s="18"/>
      <c r="EQ330" s="18"/>
      <c r="ER330" s="18"/>
      <c r="ES330" s="18"/>
      <c r="ET330" s="18"/>
      <c r="EU330" s="18"/>
      <c r="EV330" s="18"/>
      <c r="EW330" s="18"/>
      <c r="EX330" s="18"/>
      <c r="EY330" s="18"/>
      <c r="EZ330" s="18"/>
      <c r="FA330" s="18"/>
      <c r="FB330" s="18"/>
      <c r="FC330" s="18"/>
      <c r="FD330" s="18"/>
      <c r="FE330" s="18"/>
      <c r="FF330" s="18"/>
      <c r="FG330" s="18"/>
      <c r="FH330" s="18"/>
      <c r="FI330" s="18"/>
      <c r="FJ330" s="18"/>
      <c r="FK330" s="18"/>
      <c r="FL330" s="18"/>
      <c r="FM330" s="18"/>
      <c r="FN330" s="18"/>
      <c r="FO330" s="18"/>
      <c r="FP330" s="18"/>
      <c r="FQ330" s="18"/>
      <c r="FR330" s="18"/>
      <c r="FS330" s="18"/>
      <c r="FT330" s="18"/>
      <c r="FU330" s="18"/>
      <c r="FV330" s="18"/>
      <c r="FW330" s="18"/>
      <c r="FX330" s="18"/>
      <c r="FY330" s="18"/>
      <c r="FZ330" s="18"/>
      <c r="GA330" s="18"/>
      <c r="GB330" s="18"/>
      <c r="GC330" s="18"/>
      <c r="GD330" s="18"/>
      <c r="GE330" s="18"/>
      <c r="GF330" s="18"/>
      <c r="GG330" s="18"/>
      <c r="GH330" s="18"/>
      <c r="GI330" s="18"/>
      <c r="GJ330" s="18"/>
      <c r="GK330" s="18"/>
      <c r="GL330" s="18"/>
      <c r="GM330" s="18"/>
      <c r="GN330" s="18"/>
      <c r="GO330" s="18"/>
      <c r="GP330" s="18"/>
      <c r="GQ330" s="18"/>
      <c r="GR330" s="18"/>
      <c r="GS330" s="18"/>
      <c r="GT330" s="18"/>
      <c r="GU330" s="18"/>
      <c r="GV330" s="18"/>
      <c r="GW330" s="18"/>
      <c r="GX330" s="18"/>
      <c r="GY330" s="18"/>
      <c r="GZ330" s="18"/>
      <c r="HA330" s="18"/>
      <c r="HB330" s="18"/>
      <c r="HC330" s="18"/>
      <c r="HD330" s="18"/>
      <c r="HE330" s="18"/>
      <c r="HF330" s="18"/>
      <c r="HG330" s="18"/>
      <c r="HH330" s="18"/>
      <c r="HI330" s="18"/>
      <c r="HJ330" s="18"/>
      <c r="HK330" s="18"/>
      <c r="HL330" s="18"/>
      <c r="HM330" s="18"/>
      <c r="HN330" s="18"/>
      <c r="HO330" s="18"/>
      <c r="HP330" s="18"/>
      <c r="HQ330" s="18"/>
      <c r="HR330" s="18"/>
      <c r="HS330" s="18"/>
      <c r="HT330" s="18"/>
      <c r="HU330" s="18"/>
      <c r="HV330" s="18"/>
      <c r="HW330" s="18"/>
      <c r="HX330" s="18"/>
      <c r="HY330" s="18"/>
      <c r="HZ330" s="18"/>
      <c r="IA330" s="18"/>
      <c r="IB330" s="18"/>
      <c r="IC330" s="18"/>
      <c r="ID330" s="18"/>
      <c r="IE330" s="18"/>
      <c r="IF330" s="18"/>
      <c r="IG330" s="18"/>
      <c r="IH330" s="18"/>
      <c r="II330" s="18"/>
      <c r="IJ330" s="18"/>
      <c r="IK330" s="18"/>
      <c r="IL330" s="18"/>
      <c r="IM330" s="18"/>
      <c r="IN330" s="18"/>
      <c r="IO330" s="18"/>
      <c r="IP330" s="18"/>
      <c r="IQ330" s="18"/>
      <c r="IR330" s="18"/>
      <c r="IS330" s="18"/>
      <c r="IT330" s="18"/>
      <c r="IU330" s="18"/>
      <c r="IV330" s="18"/>
    </row>
    <row r="331" spans="1:256" s="21" customFormat="1" ht="27.75" customHeight="1">
      <c r="A331" s="127"/>
      <c r="B331" s="126" t="s">
        <v>1543</v>
      </c>
      <c r="C331" s="151" t="s">
        <v>28</v>
      </c>
      <c r="D331" s="52" t="s">
        <v>1544</v>
      </c>
      <c r="E331" s="126" t="s">
        <v>245</v>
      </c>
      <c r="F331" s="126" t="s">
        <v>260</v>
      </c>
      <c r="G331" s="129">
        <v>2019</v>
      </c>
      <c r="H331" s="129" t="s">
        <v>260</v>
      </c>
      <c r="I331" s="138">
        <v>15</v>
      </c>
      <c r="J331" s="138">
        <v>15</v>
      </c>
      <c r="K331" s="138"/>
      <c r="L331" s="138"/>
      <c r="M331" s="138"/>
      <c r="N331" s="138"/>
      <c r="O331" s="138"/>
      <c r="P331" s="138"/>
      <c r="Q331" s="145">
        <v>10</v>
      </c>
      <c r="R331" s="132" t="s">
        <v>1185</v>
      </c>
      <c r="S331" s="126" t="s">
        <v>1186</v>
      </c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  <c r="CH331" s="18"/>
      <c r="CI331" s="18"/>
      <c r="CJ331" s="18"/>
      <c r="CK331" s="18"/>
      <c r="CL331" s="18"/>
      <c r="CM331" s="18"/>
      <c r="CN331" s="18"/>
      <c r="CO331" s="18"/>
      <c r="CP331" s="18"/>
      <c r="CQ331" s="18"/>
      <c r="CR331" s="18"/>
      <c r="CS331" s="18"/>
      <c r="CT331" s="18"/>
      <c r="CU331" s="18"/>
      <c r="CV331" s="18"/>
      <c r="CW331" s="18"/>
      <c r="CX331" s="18"/>
      <c r="CY331" s="18"/>
      <c r="CZ331" s="18"/>
      <c r="DA331" s="18"/>
      <c r="DB331" s="18"/>
      <c r="DC331" s="18"/>
      <c r="DD331" s="18"/>
      <c r="DE331" s="18"/>
      <c r="DF331" s="18"/>
      <c r="DG331" s="18"/>
      <c r="DH331" s="18"/>
      <c r="DI331" s="18"/>
      <c r="DJ331" s="18"/>
      <c r="DK331" s="18"/>
      <c r="DL331" s="18"/>
      <c r="DM331" s="18"/>
      <c r="DN331" s="18"/>
      <c r="DO331" s="18"/>
      <c r="DP331" s="18"/>
      <c r="DQ331" s="18"/>
      <c r="DR331" s="18"/>
      <c r="DS331" s="18"/>
      <c r="DT331" s="18"/>
      <c r="DU331" s="18"/>
      <c r="DV331" s="18"/>
      <c r="DW331" s="18"/>
      <c r="DX331" s="18"/>
      <c r="DY331" s="18"/>
      <c r="DZ331" s="18"/>
      <c r="EA331" s="18"/>
      <c r="EB331" s="18"/>
      <c r="EC331" s="18"/>
      <c r="ED331" s="18"/>
      <c r="EE331" s="18"/>
      <c r="EF331" s="18"/>
      <c r="EG331" s="18"/>
      <c r="EH331" s="18"/>
      <c r="EI331" s="18"/>
      <c r="EJ331" s="18"/>
      <c r="EK331" s="18"/>
      <c r="EL331" s="18"/>
      <c r="EM331" s="18"/>
      <c r="EN331" s="18"/>
      <c r="EO331" s="18"/>
      <c r="EP331" s="18"/>
      <c r="EQ331" s="18"/>
      <c r="ER331" s="18"/>
      <c r="ES331" s="18"/>
      <c r="ET331" s="18"/>
      <c r="EU331" s="18"/>
      <c r="EV331" s="18"/>
      <c r="EW331" s="18"/>
      <c r="EX331" s="18"/>
      <c r="EY331" s="18"/>
      <c r="EZ331" s="18"/>
      <c r="FA331" s="18"/>
      <c r="FB331" s="18"/>
      <c r="FC331" s="18"/>
      <c r="FD331" s="18"/>
      <c r="FE331" s="18"/>
      <c r="FF331" s="18"/>
      <c r="FG331" s="18"/>
      <c r="FH331" s="18"/>
      <c r="FI331" s="18"/>
      <c r="FJ331" s="18"/>
      <c r="FK331" s="18"/>
      <c r="FL331" s="18"/>
      <c r="FM331" s="18"/>
      <c r="FN331" s="18"/>
      <c r="FO331" s="18"/>
      <c r="FP331" s="18"/>
      <c r="FQ331" s="18"/>
      <c r="FR331" s="18"/>
      <c r="FS331" s="18"/>
      <c r="FT331" s="18"/>
      <c r="FU331" s="18"/>
      <c r="FV331" s="18"/>
      <c r="FW331" s="18"/>
      <c r="FX331" s="18"/>
      <c r="FY331" s="18"/>
      <c r="FZ331" s="18"/>
      <c r="GA331" s="18"/>
      <c r="GB331" s="18"/>
      <c r="GC331" s="18"/>
      <c r="GD331" s="18"/>
      <c r="GE331" s="18"/>
      <c r="GF331" s="18"/>
      <c r="GG331" s="18"/>
      <c r="GH331" s="18"/>
      <c r="GI331" s="18"/>
      <c r="GJ331" s="18"/>
      <c r="GK331" s="18"/>
      <c r="GL331" s="18"/>
      <c r="GM331" s="18"/>
      <c r="GN331" s="18"/>
      <c r="GO331" s="18"/>
      <c r="GP331" s="18"/>
      <c r="GQ331" s="18"/>
      <c r="GR331" s="18"/>
      <c r="GS331" s="18"/>
      <c r="GT331" s="18"/>
      <c r="GU331" s="18"/>
      <c r="GV331" s="18"/>
      <c r="GW331" s="18"/>
      <c r="GX331" s="18"/>
      <c r="GY331" s="18"/>
      <c r="GZ331" s="18"/>
      <c r="HA331" s="18"/>
      <c r="HB331" s="18"/>
      <c r="HC331" s="18"/>
      <c r="HD331" s="18"/>
      <c r="HE331" s="18"/>
      <c r="HF331" s="18"/>
      <c r="HG331" s="18"/>
      <c r="HH331" s="18"/>
      <c r="HI331" s="18"/>
      <c r="HJ331" s="18"/>
      <c r="HK331" s="18"/>
      <c r="HL331" s="18"/>
      <c r="HM331" s="18"/>
      <c r="HN331" s="18"/>
      <c r="HO331" s="18"/>
      <c r="HP331" s="18"/>
      <c r="HQ331" s="18"/>
      <c r="HR331" s="18"/>
      <c r="HS331" s="18"/>
      <c r="HT331" s="18"/>
      <c r="HU331" s="18"/>
      <c r="HV331" s="18"/>
      <c r="HW331" s="18"/>
      <c r="HX331" s="18"/>
      <c r="HY331" s="18"/>
      <c r="HZ331" s="18"/>
      <c r="IA331" s="18"/>
      <c r="IB331" s="18"/>
      <c r="IC331" s="18"/>
      <c r="ID331" s="18"/>
      <c r="IE331" s="18"/>
      <c r="IF331" s="18"/>
      <c r="IG331" s="18"/>
      <c r="IH331" s="18"/>
      <c r="II331" s="18"/>
      <c r="IJ331" s="18"/>
      <c r="IK331" s="18"/>
      <c r="IL331" s="18"/>
      <c r="IM331" s="18"/>
      <c r="IN331" s="18"/>
      <c r="IO331" s="18"/>
      <c r="IP331" s="18"/>
      <c r="IQ331" s="18"/>
      <c r="IR331" s="18"/>
      <c r="IS331" s="18"/>
      <c r="IT331" s="18"/>
      <c r="IU331" s="18"/>
      <c r="IV331" s="18"/>
    </row>
    <row r="332" spans="1:256" s="21" customFormat="1" ht="27.75" customHeight="1">
      <c r="A332" s="127"/>
      <c r="B332" s="126" t="s">
        <v>1545</v>
      </c>
      <c r="C332" s="151" t="s">
        <v>28</v>
      </c>
      <c r="D332" s="52" t="s">
        <v>1546</v>
      </c>
      <c r="E332" s="126" t="s">
        <v>245</v>
      </c>
      <c r="F332" s="126" t="s">
        <v>260</v>
      </c>
      <c r="G332" s="129">
        <v>2019</v>
      </c>
      <c r="H332" s="129" t="s">
        <v>260</v>
      </c>
      <c r="I332" s="138">
        <v>35</v>
      </c>
      <c r="J332" s="138">
        <v>35</v>
      </c>
      <c r="K332" s="138"/>
      <c r="L332" s="138"/>
      <c r="M332" s="138"/>
      <c r="N332" s="138"/>
      <c r="O332" s="138"/>
      <c r="P332" s="138"/>
      <c r="Q332" s="145">
        <v>46</v>
      </c>
      <c r="R332" s="132" t="s">
        <v>1185</v>
      </c>
      <c r="S332" s="126" t="s">
        <v>1186</v>
      </c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18"/>
      <c r="CJ332" s="18"/>
      <c r="CK332" s="18"/>
      <c r="CL332" s="18"/>
      <c r="CM332" s="18"/>
      <c r="CN332" s="18"/>
      <c r="CO332" s="18"/>
      <c r="CP332" s="18"/>
      <c r="CQ332" s="18"/>
      <c r="CR332" s="18"/>
      <c r="CS332" s="18"/>
      <c r="CT332" s="18"/>
      <c r="CU332" s="18"/>
      <c r="CV332" s="18"/>
      <c r="CW332" s="18"/>
      <c r="CX332" s="18"/>
      <c r="CY332" s="18"/>
      <c r="CZ332" s="18"/>
      <c r="DA332" s="18"/>
      <c r="DB332" s="18"/>
      <c r="DC332" s="18"/>
      <c r="DD332" s="18"/>
      <c r="DE332" s="18"/>
      <c r="DF332" s="18"/>
      <c r="DG332" s="18"/>
      <c r="DH332" s="18"/>
      <c r="DI332" s="18"/>
      <c r="DJ332" s="18"/>
      <c r="DK332" s="18"/>
      <c r="DL332" s="18"/>
      <c r="DM332" s="18"/>
      <c r="DN332" s="18"/>
      <c r="DO332" s="18"/>
      <c r="DP332" s="18"/>
      <c r="DQ332" s="18"/>
      <c r="DR332" s="18"/>
      <c r="DS332" s="18"/>
      <c r="DT332" s="18"/>
      <c r="DU332" s="18"/>
      <c r="DV332" s="18"/>
      <c r="DW332" s="18"/>
      <c r="DX332" s="18"/>
      <c r="DY332" s="18"/>
      <c r="DZ332" s="18"/>
      <c r="EA332" s="18"/>
      <c r="EB332" s="18"/>
      <c r="EC332" s="18"/>
      <c r="ED332" s="18"/>
      <c r="EE332" s="18"/>
      <c r="EF332" s="18"/>
      <c r="EG332" s="18"/>
      <c r="EH332" s="18"/>
      <c r="EI332" s="18"/>
      <c r="EJ332" s="18"/>
      <c r="EK332" s="18"/>
      <c r="EL332" s="18"/>
      <c r="EM332" s="18"/>
      <c r="EN332" s="18"/>
      <c r="EO332" s="18"/>
      <c r="EP332" s="18"/>
      <c r="EQ332" s="18"/>
      <c r="ER332" s="18"/>
      <c r="ES332" s="18"/>
      <c r="ET332" s="18"/>
      <c r="EU332" s="18"/>
      <c r="EV332" s="18"/>
      <c r="EW332" s="18"/>
      <c r="EX332" s="18"/>
      <c r="EY332" s="18"/>
      <c r="EZ332" s="18"/>
      <c r="FA332" s="18"/>
      <c r="FB332" s="18"/>
      <c r="FC332" s="18"/>
      <c r="FD332" s="18"/>
      <c r="FE332" s="18"/>
      <c r="FF332" s="18"/>
      <c r="FG332" s="18"/>
      <c r="FH332" s="18"/>
      <c r="FI332" s="18"/>
      <c r="FJ332" s="18"/>
      <c r="FK332" s="18"/>
      <c r="FL332" s="18"/>
      <c r="FM332" s="18"/>
      <c r="FN332" s="18"/>
      <c r="FO332" s="18"/>
      <c r="FP332" s="18"/>
      <c r="FQ332" s="18"/>
      <c r="FR332" s="18"/>
      <c r="FS332" s="18"/>
      <c r="FT332" s="18"/>
      <c r="FU332" s="18"/>
      <c r="FV332" s="18"/>
      <c r="FW332" s="18"/>
      <c r="FX332" s="18"/>
      <c r="FY332" s="18"/>
      <c r="FZ332" s="18"/>
      <c r="GA332" s="18"/>
      <c r="GB332" s="18"/>
      <c r="GC332" s="18"/>
      <c r="GD332" s="18"/>
      <c r="GE332" s="18"/>
      <c r="GF332" s="18"/>
      <c r="GG332" s="18"/>
      <c r="GH332" s="18"/>
      <c r="GI332" s="18"/>
      <c r="GJ332" s="18"/>
      <c r="GK332" s="18"/>
      <c r="GL332" s="18"/>
      <c r="GM332" s="18"/>
      <c r="GN332" s="18"/>
      <c r="GO332" s="18"/>
      <c r="GP332" s="18"/>
      <c r="GQ332" s="18"/>
      <c r="GR332" s="18"/>
      <c r="GS332" s="18"/>
      <c r="GT332" s="18"/>
      <c r="GU332" s="18"/>
      <c r="GV332" s="18"/>
      <c r="GW332" s="18"/>
      <c r="GX332" s="18"/>
      <c r="GY332" s="18"/>
      <c r="GZ332" s="18"/>
      <c r="HA332" s="18"/>
      <c r="HB332" s="18"/>
      <c r="HC332" s="18"/>
      <c r="HD332" s="18"/>
      <c r="HE332" s="18"/>
      <c r="HF332" s="18"/>
      <c r="HG332" s="18"/>
      <c r="HH332" s="18"/>
      <c r="HI332" s="18"/>
      <c r="HJ332" s="18"/>
      <c r="HK332" s="18"/>
      <c r="HL332" s="18"/>
      <c r="HM332" s="18"/>
      <c r="HN332" s="18"/>
      <c r="HO332" s="18"/>
      <c r="HP332" s="18"/>
      <c r="HQ332" s="18"/>
      <c r="HR332" s="18"/>
      <c r="HS332" s="18"/>
      <c r="HT332" s="18"/>
      <c r="HU332" s="18"/>
      <c r="HV332" s="18"/>
      <c r="HW332" s="18"/>
      <c r="HX332" s="18"/>
      <c r="HY332" s="18"/>
      <c r="HZ332" s="18"/>
      <c r="IA332" s="18"/>
      <c r="IB332" s="18"/>
      <c r="IC332" s="18"/>
      <c r="ID332" s="18"/>
      <c r="IE332" s="18"/>
      <c r="IF332" s="18"/>
      <c r="IG332" s="18"/>
      <c r="IH332" s="18"/>
      <c r="II332" s="18"/>
      <c r="IJ332" s="18"/>
      <c r="IK332" s="18"/>
      <c r="IL332" s="18"/>
      <c r="IM332" s="18"/>
      <c r="IN332" s="18"/>
      <c r="IO332" s="18"/>
      <c r="IP332" s="18"/>
      <c r="IQ332" s="18"/>
      <c r="IR332" s="18"/>
      <c r="IS332" s="18"/>
      <c r="IT332" s="18"/>
      <c r="IU332" s="18"/>
      <c r="IV332" s="18"/>
    </row>
    <row r="333" spans="1:256" s="21" customFormat="1" ht="27.75" customHeight="1">
      <c r="A333" s="127"/>
      <c r="B333" s="126" t="s">
        <v>1547</v>
      </c>
      <c r="C333" s="151" t="s">
        <v>28</v>
      </c>
      <c r="D333" s="52" t="s">
        <v>1548</v>
      </c>
      <c r="E333" s="129" t="s">
        <v>245</v>
      </c>
      <c r="F333" s="129" t="s">
        <v>262</v>
      </c>
      <c r="G333" s="129">
        <v>2019</v>
      </c>
      <c r="H333" s="129" t="s">
        <v>262</v>
      </c>
      <c r="I333" s="138">
        <v>20</v>
      </c>
      <c r="J333" s="138">
        <v>20</v>
      </c>
      <c r="K333" s="138"/>
      <c r="L333" s="138"/>
      <c r="M333" s="138"/>
      <c r="N333" s="138"/>
      <c r="O333" s="138"/>
      <c r="P333" s="138"/>
      <c r="Q333" s="129">
        <v>21</v>
      </c>
      <c r="R333" s="132" t="s">
        <v>1185</v>
      </c>
      <c r="S333" s="126" t="s">
        <v>1186</v>
      </c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18"/>
      <c r="CJ333" s="18"/>
      <c r="CK333" s="18"/>
      <c r="CL333" s="18"/>
      <c r="CM333" s="18"/>
      <c r="CN333" s="18"/>
      <c r="CO333" s="18"/>
      <c r="CP333" s="18"/>
      <c r="CQ333" s="18"/>
      <c r="CR333" s="18"/>
      <c r="CS333" s="18"/>
      <c r="CT333" s="18"/>
      <c r="CU333" s="18"/>
      <c r="CV333" s="18"/>
      <c r="CW333" s="18"/>
      <c r="CX333" s="18"/>
      <c r="CY333" s="18"/>
      <c r="CZ333" s="18"/>
      <c r="DA333" s="18"/>
      <c r="DB333" s="18"/>
      <c r="DC333" s="18"/>
      <c r="DD333" s="18"/>
      <c r="DE333" s="18"/>
      <c r="DF333" s="18"/>
      <c r="DG333" s="18"/>
      <c r="DH333" s="18"/>
      <c r="DI333" s="18"/>
      <c r="DJ333" s="18"/>
      <c r="DK333" s="18"/>
      <c r="DL333" s="18"/>
      <c r="DM333" s="18"/>
      <c r="DN333" s="18"/>
      <c r="DO333" s="18"/>
      <c r="DP333" s="18"/>
      <c r="DQ333" s="18"/>
      <c r="DR333" s="18"/>
      <c r="DS333" s="18"/>
      <c r="DT333" s="18"/>
      <c r="DU333" s="18"/>
      <c r="DV333" s="18"/>
      <c r="DW333" s="18"/>
      <c r="DX333" s="18"/>
      <c r="DY333" s="18"/>
      <c r="DZ333" s="18"/>
      <c r="EA333" s="18"/>
      <c r="EB333" s="18"/>
      <c r="EC333" s="18"/>
      <c r="ED333" s="18"/>
      <c r="EE333" s="18"/>
      <c r="EF333" s="18"/>
      <c r="EG333" s="18"/>
      <c r="EH333" s="18"/>
      <c r="EI333" s="18"/>
      <c r="EJ333" s="18"/>
      <c r="EK333" s="18"/>
      <c r="EL333" s="18"/>
      <c r="EM333" s="18"/>
      <c r="EN333" s="18"/>
      <c r="EO333" s="18"/>
      <c r="EP333" s="18"/>
      <c r="EQ333" s="18"/>
      <c r="ER333" s="18"/>
      <c r="ES333" s="18"/>
      <c r="ET333" s="18"/>
      <c r="EU333" s="18"/>
      <c r="EV333" s="18"/>
      <c r="EW333" s="18"/>
      <c r="EX333" s="18"/>
      <c r="EY333" s="18"/>
      <c r="EZ333" s="18"/>
      <c r="FA333" s="18"/>
      <c r="FB333" s="18"/>
      <c r="FC333" s="18"/>
      <c r="FD333" s="18"/>
      <c r="FE333" s="18"/>
      <c r="FF333" s="18"/>
      <c r="FG333" s="18"/>
      <c r="FH333" s="18"/>
      <c r="FI333" s="18"/>
      <c r="FJ333" s="18"/>
      <c r="FK333" s="18"/>
      <c r="FL333" s="18"/>
      <c r="FM333" s="18"/>
      <c r="FN333" s="18"/>
      <c r="FO333" s="18"/>
      <c r="FP333" s="18"/>
      <c r="FQ333" s="18"/>
      <c r="FR333" s="18"/>
      <c r="FS333" s="18"/>
      <c r="FT333" s="18"/>
      <c r="FU333" s="18"/>
      <c r="FV333" s="18"/>
      <c r="FW333" s="18"/>
      <c r="FX333" s="18"/>
      <c r="FY333" s="18"/>
      <c r="FZ333" s="18"/>
      <c r="GA333" s="18"/>
      <c r="GB333" s="18"/>
      <c r="GC333" s="18"/>
      <c r="GD333" s="18"/>
      <c r="GE333" s="18"/>
      <c r="GF333" s="18"/>
      <c r="GG333" s="18"/>
      <c r="GH333" s="18"/>
      <c r="GI333" s="18"/>
      <c r="GJ333" s="18"/>
      <c r="GK333" s="18"/>
      <c r="GL333" s="18"/>
      <c r="GM333" s="18"/>
      <c r="GN333" s="18"/>
      <c r="GO333" s="18"/>
      <c r="GP333" s="18"/>
      <c r="GQ333" s="18"/>
      <c r="GR333" s="18"/>
      <c r="GS333" s="18"/>
      <c r="GT333" s="18"/>
      <c r="GU333" s="18"/>
      <c r="GV333" s="18"/>
      <c r="GW333" s="18"/>
      <c r="GX333" s="18"/>
      <c r="GY333" s="18"/>
      <c r="GZ333" s="18"/>
      <c r="HA333" s="18"/>
      <c r="HB333" s="18"/>
      <c r="HC333" s="18"/>
      <c r="HD333" s="18"/>
      <c r="HE333" s="18"/>
      <c r="HF333" s="18"/>
      <c r="HG333" s="18"/>
      <c r="HH333" s="18"/>
      <c r="HI333" s="18"/>
      <c r="HJ333" s="18"/>
      <c r="HK333" s="18"/>
      <c r="HL333" s="18"/>
      <c r="HM333" s="18"/>
      <c r="HN333" s="18"/>
      <c r="HO333" s="18"/>
      <c r="HP333" s="18"/>
      <c r="HQ333" s="18"/>
      <c r="HR333" s="18"/>
      <c r="HS333" s="18"/>
      <c r="HT333" s="18"/>
      <c r="HU333" s="18"/>
      <c r="HV333" s="18"/>
      <c r="HW333" s="18"/>
      <c r="HX333" s="18"/>
      <c r="HY333" s="18"/>
      <c r="HZ333" s="18"/>
      <c r="IA333" s="18"/>
      <c r="IB333" s="18"/>
      <c r="IC333" s="18"/>
      <c r="ID333" s="18"/>
      <c r="IE333" s="18"/>
      <c r="IF333" s="18"/>
      <c r="IG333" s="18"/>
      <c r="IH333" s="18"/>
      <c r="II333" s="18"/>
      <c r="IJ333" s="18"/>
      <c r="IK333" s="18"/>
      <c r="IL333" s="18"/>
      <c r="IM333" s="18"/>
      <c r="IN333" s="18"/>
      <c r="IO333" s="18"/>
      <c r="IP333" s="18"/>
      <c r="IQ333" s="18"/>
      <c r="IR333" s="18"/>
      <c r="IS333" s="18"/>
      <c r="IT333" s="18"/>
      <c r="IU333" s="18"/>
      <c r="IV333" s="18"/>
    </row>
    <row r="334" spans="1:256" s="21" customFormat="1" ht="27.75" customHeight="1">
      <c r="A334" s="127"/>
      <c r="B334" s="126" t="s">
        <v>1549</v>
      </c>
      <c r="C334" s="151" t="s">
        <v>28</v>
      </c>
      <c r="D334" s="52" t="s">
        <v>1550</v>
      </c>
      <c r="E334" s="129" t="s">
        <v>245</v>
      </c>
      <c r="F334" s="129" t="s">
        <v>262</v>
      </c>
      <c r="G334" s="129">
        <v>2019</v>
      </c>
      <c r="H334" s="129" t="s">
        <v>262</v>
      </c>
      <c r="I334" s="138">
        <v>35</v>
      </c>
      <c r="J334" s="138">
        <v>35</v>
      </c>
      <c r="K334" s="138"/>
      <c r="L334" s="138"/>
      <c r="M334" s="138"/>
      <c r="N334" s="138"/>
      <c r="O334" s="138"/>
      <c r="P334" s="138"/>
      <c r="Q334" s="129">
        <v>65</v>
      </c>
      <c r="R334" s="132" t="s">
        <v>1185</v>
      </c>
      <c r="S334" s="126" t="s">
        <v>1186</v>
      </c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  <c r="CR334" s="18"/>
      <c r="CS334" s="18"/>
      <c r="CT334" s="18"/>
      <c r="CU334" s="18"/>
      <c r="CV334" s="18"/>
      <c r="CW334" s="18"/>
      <c r="CX334" s="18"/>
      <c r="CY334" s="18"/>
      <c r="CZ334" s="18"/>
      <c r="DA334" s="18"/>
      <c r="DB334" s="18"/>
      <c r="DC334" s="18"/>
      <c r="DD334" s="18"/>
      <c r="DE334" s="18"/>
      <c r="DF334" s="18"/>
      <c r="DG334" s="18"/>
      <c r="DH334" s="18"/>
      <c r="DI334" s="18"/>
      <c r="DJ334" s="18"/>
      <c r="DK334" s="18"/>
      <c r="DL334" s="18"/>
      <c r="DM334" s="18"/>
      <c r="DN334" s="18"/>
      <c r="DO334" s="18"/>
      <c r="DP334" s="18"/>
      <c r="DQ334" s="18"/>
      <c r="DR334" s="18"/>
      <c r="DS334" s="18"/>
      <c r="DT334" s="18"/>
      <c r="DU334" s="18"/>
      <c r="DV334" s="18"/>
      <c r="DW334" s="18"/>
      <c r="DX334" s="18"/>
      <c r="DY334" s="18"/>
      <c r="DZ334" s="18"/>
      <c r="EA334" s="18"/>
      <c r="EB334" s="18"/>
      <c r="EC334" s="18"/>
      <c r="ED334" s="18"/>
      <c r="EE334" s="18"/>
      <c r="EF334" s="18"/>
      <c r="EG334" s="18"/>
      <c r="EH334" s="18"/>
      <c r="EI334" s="18"/>
      <c r="EJ334" s="18"/>
      <c r="EK334" s="18"/>
      <c r="EL334" s="18"/>
      <c r="EM334" s="18"/>
      <c r="EN334" s="18"/>
      <c r="EO334" s="18"/>
      <c r="EP334" s="18"/>
      <c r="EQ334" s="18"/>
      <c r="ER334" s="18"/>
      <c r="ES334" s="18"/>
      <c r="ET334" s="18"/>
      <c r="EU334" s="18"/>
      <c r="EV334" s="18"/>
      <c r="EW334" s="18"/>
      <c r="EX334" s="18"/>
      <c r="EY334" s="18"/>
      <c r="EZ334" s="18"/>
      <c r="FA334" s="18"/>
      <c r="FB334" s="18"/>
      <c r="FC334" s="18"/>
      <c r="FD334" s="18"/>
      <c r="FE334" s="18"/>
      <c r="FF334" s="18"/>
      <c r="FG334" s="18"/>
      <c r="FH334" s="18"/>
      <c r="FI334" s="18"/>
      <c r="FJ334" s="18"/>
      <c r="FK334" s="18"/>
      <c r="FL334" s="18"/>
      <c r="FM334" s="18"/>
      <c r="FN334" s="18"/>
      <c r="FO334" s="18"/>
      <c r="FP334" s="18"/>
      <c r="FQ334" s="18"/>
      <c r="FR334" s="18"/>
      <c r="FS334" s="18"/>
      <c r="FT334" s="18"/>
      <c r="FU334" s="18"/>
      <c r="FV334" s="18"/>
      <c r="FW334" s="18"/>
      <c r="FX334" s="18"/>
      <c r="FY334" s="18"/>
      <c r="FZ334" s="18"/>
      <c r="GA334" s="18"/>
      <c r="GB334" s="18"/>
      <c r="GC334" s="18"/>
      <c r="GD334" s="18"/>
      <c r="GE334" s="18"/>
      <c r="GF334" s="18"/>
      <c r="GG334" s="18"/>
      <c r="GH334" s="18"/>
      <c r="GI334" s="18"/>
      <c r="GJ334" s="18"/>
      <c r="GK334" s="18"/>
      <c r="GL334" s="18"/>
      <c r="GM334" s="18"/>
      <c r="GN334" s="18"/>
      <c r="GO334" s="18"/>
      <c r="GP334" s="18"/>
      <c r="GQ334" s="18"/>
      <c r="GR334" s="18"/>
      <c r="GS334" s="18"/>
      <c r="GT334" s="18"/>
      <c r="GU334" s="18"/>
      <c r="GV334" s="18"/>
      <c r="GW334" s="18"/>
      <c r="GX334" s="18"/>
      <c r="GY334" s="18"/>
      <c r="GZ334" s="18"/>
      <c r="HA334" s="18"/>
      <c r="HB334" s="18"/>
      <c r="HC334" s="18"/>
      <c r="HD334" s="18"/>
      <c r="HE334" s="18"/>
      <c r="HF334" s="18"/>
      <c r="HG334" s="18"/>
      <c r="HH334" s="18"/>
      <c r="HI334" s="18"/>
      <c r="HJ334" s="18"/>
      <c r="HK334" s="18"/>
      <c r="HL334" s="18"/>
      <c r="HM334" s="18"/>
      <c r="HN334" s="18"/>
      <c r="HO334" s="18"/>
      <c r="HP334" s="18"/>
      <c r="HQ334" s="18"/>
      <c r="HR334" s="18"/>
      <c r="HS334" s="18"/>
      <c r="HT334" s="18"/>
      <c r="HU334" s="18"/>
      <c r="HV334" s="18"/>
      <c r="HW334" s="18"/>
      <c r="HX334" s="18"/>
      <c r="HY334" s="18"/>
      <c r="HZ334" s="18"/>
      <c r="IA334" s="18"/>
      <c r="IB334" s="18"/>
      <c r="IC334" s="18"/>
      <c r="ID334" s="18"/>
      <c r="IE334" s="18"/>
      <c r="IF334" s="18"/>
      <c r="IG334" s="18"/>
      <c r="IH334" s="18"/>
      <c r="II334" s="18"/>
      <c r="IJ334" s="18"/>
      <c r="IK334" s="18"/>
      <c r="IL334" s="18"/>
      <c r="IM334" s="18"/>
      <c r="IN334" s="18"/>
      <c r="IO334" s="18"/>
      <c r="IP334" s="18"/>
      <c r="IQ334" s="18"/>
      <c r="IR334" s="18"/>
      <c r="IS334" s="18"/>
      <c r="IT334" s="18"/>
      <c r="IU334" s="18"/>
      <c r="IV334" s="18"/>
    </row>
    <row r="335" spans="1:256" s="21" customFormat="1" ht="27.75" customHeight="1">
      <c r="A335" s="127"/>
      <c r="B335" s="126" t="s">
        <v>1551</v>
      </c>
      <c r="C335" s="151" t="s">
        <v>28</v>
      </c>
      <c r="D335" s="52" t="s">
        <v>1552</v>
      </c>
      <c r="E335" s="129" t="s">
        <v>245</v>
      </c>
      <c r="F335" s="129" t="s">
        <v>264</v>
      </c>
      <c r="G335" s="129">
        <v>2019</v>
      </c>
      <c r="H335" s="129" t="s">
        <v>264</v>
      </c>
      <c r="I335" s="138">
        <v>35</v>
      </c>
      <c r="J335" s="138">
        <v>35</v>
      </c>
      <c r="K335" s="138"/>
      <c r="L335" s="138"/>
      <c r="M335" s="138"/>
      <c r="N335" s="138"/>
      <c r="O335" s="138"/>
      <c r="P335" s="138"/>
      <c r="Q335" s="154">
        <v>55</v>
      </c>
      <c r="R335" s="132" t="s">
        <v>1185</v>
      </c>
      <c r="S335" s="126" t="s">
        <v>1186</v>
      </c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8"/>
      <c r="CI335" s="18"/>
      <c r="CJ335" s="18"/>
      <c r="CK335" s="18"/>
      <c r="CL335" s="18"/>
      <c r="CM335" s="18"/>
      <c r="CN335" s="18"/>
      <c r="CO335" s="18"/>
      <c r="CP335" s="18"/>
      <c r="CQ335" s="18"/>
      <c r="CR335" s="18"/>
      <c r="CS335" s="18"/>
      <c r="CT335" s="18"/>
      <c r="CU335" s="18"/>
      <c r="CV335" s="18"/>
      <c r="CW335" s="18"/>
      <c r="CX335" s="18"/>
      <c r="CY335" s="18"/>
      <c r="CZ335" s="18"/>
      <c r="DA335" s="18"/>
      <c r="DB335" s="18"/>
      <c r="DC335" s="18"/>
      <c r="DD335" s="18"/>
      <c r="DE335" s="18"/>
      <c r="DF335" s="18"/>
      <c r="DG335" s="18"/>
      <c r="DH335" s="18"/>
      <c r="DI335" s="18"/>
      <c r="DJ335" s="18"/>
      <c r="DK335" s="18"/>
      <c r="DL335" s="18"/>
      <c r="DM335" s="18"/>
      <c r="DN335" s="18"/>
      <c r="DO335" s="18"/>
      <c r="DP335" s="18"/>
      <c r="DQ335" s="18"/>
      <c r="DR335" s="18"/>
      <c r="DS335" s="18"/>
      <c r="DT335" s="18"/>
      <c r="DU335" s="18"/>
      <c r="DV335" s="18"/>
      <c r="DW335" s="18"/>
      <c r="DX335" s="18"/>
      <c r="DY335" s="18"/>
      <c r="DZ335" s="18"/>
      <c r="EA335" s="18"/>
      <c r="EB335" s="18"/>
      <c r="EC335" s="18"/>
      <c r="ED335" s="18"/>
      <c r="EE335" s="18"/>
      <c r="EF335" s="18"/>
      <c r="EG335" s="18"/>
      <c r="EH335" s="18"/>
      <c r="EI335" s="18"/>
      <c r="EJ335" s="18"/>
      <c r="EK335" s="18"/>
      <c r="EL335" s="18"/>
      <c r="EM335" s="18"/>
      <c r="EN335" s="18"/>
      <c r="EO335" s="18"/>
      <c r="EP335" s="18"/>
      <c r="EQ335" s="18"/>
      <c r="ER335" s="18"/>
      <c r="ES335" s="18"/>
      <c r="ET335" s="18"/>
      <c r="EU335" s="18"/>
      <c r="EV335" s="18"/>
      <c r="EW335" s="18"/>
      <c r="EX335" s="18"/>
      <c r="EY335" s="18"/>
      <c r="EZ335" s="18"/>
      <c r="FA335" s="18"/>
      <c r="FB335" s="18"/>
      <c r="FC335" s="18"/>
      <c r="FD335" s="18"/>
      <c r="FE335" s="18"/>
      <c r="FF335" s="18"/>
      <c r="FG335" s="18"/>
      <c r="FH335" s="18"/>
      <c r="FI335" s="18"/>
      <c r="FJ335" s="18"/>
      <c r="FK335" s="18"/>
      <c r="FL335" s="18"/>
      <c r="FM335" s="18"/>
      <c r="FN335" s="18"/>
      <c r="FO335" s="18"/>
      <c r="FP335" s="18"/>
      <c r="FQ335" s="18"/>
      <c r="FR335" s="18"/>
      <c r="FS335" s="18"/>
      <c r="FT335" s="18"/>
      <c r="FU335" s="18"/>
      <c r="FV335" s="18"/>
      <c r="FW335" s="18"/>
      <c r="FX335" s="18"/>
      <c r="FY335" s="18"/>
      <c r="FZ335" s="18"/>
      <c r="GA335" s="18"/>
      <c r="GB335" s="18"/>
      <c r="GC335" s="18"/>
      <c r="GD335" s="18"/>
      <c r="GE335" s="18"/>
      <c r="GF335" s="18"/>
      <c r="GG335" s="18"/>
      <c r="GH335" s="18"/>
      <c r="GI335" s="18"/>
      <c r="GJ335" s="18"/>
      <c r="GK335" s="18"/>
      <c r="GL335" s="18"/>
      <c r="GM335" s="18"/>
      <c r="GN335" s="18"/>
      <c r="GO335" s="18"/>
      <c r="GP335" s="18"/>
      <c r="GQ335" s="18"/>
      <c r="GR335" s="18"/>
      <c r="GS335" s="18"/>
      <c r="GT335" s="18"/>
      <c r="GU335" s="18"/>
      <c r="GV335" s="18"/>
      <c r="GW335" s="18"/>
      <c r="GX335" s="18"/>
      <c r="GY335" s="18"/>
      <c r="GZ335" s="18"/>
      <c r="HA335" s="18"/>
      <c r="HB335" s="18"/>
      <c r="HC335" s="18"/>
      <c r="HD335" s="18"/>
      <c r="HE335" s="18"/>
      <c r="HF335" s="18"/>
      <c r="HG335" s="18"/>
      <c r="HH335" s="18"/>
      <c r="HI335" s="18"/>
      <c r="HJ335" s="18"/>
      <c r="HK335" s="18"/>
      <c r="HL335" s="18"/>
      <c r="HM335" s="18"/>
      <c r="HN335" s="18"/>
      <c r="HO335" s="18"/>
      <c r="HP335" s="18"/>
      <c r="HQ335" s="18"/>
      <c r="HR335" s="18"/>
      <c r="HS335" s="18"/>
      <c r="HT335" s="18"/>
      <c r="HU335" s="18"/>
      <c r="HV335" s="18"/>
      <c r="HW335" s="18"/>
      <c r="HX335" s="18"/>
      <c r="HY335" s="18"/>
      <c r="HZ335" s="18"/>
      <c r="IA335" s="18"/>
      <c r="IB335" s="18"/>
      <c r="IC335" s="18"/>
      <c r="ID335" s="18"/>
      <c r="IE335" s="18"/>
      <c r="IF335" s="18"/>
      <c r="IG335" s="18"/>
      <c r="IH335" s="18"/>
      <c r="II335" s="18"/>
      <c r="IJ335" s="18"/>
      <c r="IK335" s="18"/>
      <c r="IL335" s="18"/>
      <c r="IM335" s="18"/>
      <c r="IN335" s="18"/>
      <c r="IO335" s="18"/>
      <c r="IP335" s="18"/>
      <c r="IQ335" s="18"/>
      <c r="IR335" s="18"/>
      <c r="IS335" s="18"/>
      <c r="IT335" s="18"/>
      <c r="IU335" s="18"/>
      <c r="IV335" s="18"/>
    </row>
    <row r="336" spans="1:256" s="21" customFormat="1" ht="27.75" customHeight="1">
      <c r="A336" s="127"/>
      <c r="B336" s="126" t="s">
        <v>1553</v>
      </c>
      <c r="C336" s="151" t="s">
        <v>28</v>
      </c>
      <c r="D336" s="52" t="s">
        <v>1554</v>
      </c>
      <c r="E336" s="129" t="s">
        <v>245</v>
      </c>
      <c r="F336" s="129" t="s">
        <v>264</v>
      </c>
      <c r="G336" s="129">
        <v>2019</v>
      </c>
      <c r="H336" s="129" t="s">
        <v>264</v>
      </c>
      <c r="I336" s="138">
        <v>25</v>
      </c>
      <c r="J336" s="138">
        <v>25</v>
      </c>
      <c r="K336" s="138"/>
      <c r="L336" s="138"/>
      <c r="M336" s="138"/>
      <c r="N336" s="138"/>
      <c r="O336" s="138"/>
      <c r="P336" s="138"/>
      <c r="Q336" s="154">
        <v>58</v>
      </c>
      <c r="R336" s="132" t="s">
        <v>1185</v>
      </c>
      <c r="S336" s="126" t="s">
        <v>1186</v>
      </c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  <c r="CR336" s="18"/>
      <c r="CS336" s="18"/>
      <c r="CT336" s="18"/>
      <c r="CU336" s="18"/>
      <c r="CV336" s="18"/>
      <c r="CW336" s="18"/>
      <c r="CX336" s="18"/>
      <c r="CY336" s="18"/>
      <c r="CZ336" s="18"/>
      <c r="DA336" s="18"/>
      <c r="DB336" s="18"/>
      <c r="DC336" s="18"/>
      <c r="DD336" s="18"/>
      <c r="DE336" s="18"/>
      <c r="DF336" s="18"/>
      <c r="DG336" s="18"/>
      <c r="DH336" s="18"/>
      <c r="DI336" s="18"/>
      <c r="DJ336" s="18"/>
      <c r="DK336" s="18"/>
      <c r="DL336" s="18"/>
      <c r="DM336" s="18"/>
      <c r="DN336" s="18"/>
      <c r="DO336" s="18"/>
      <c r="DP336" s="18"/>
      <c r="DQ336" s="18"/>
      <c r="DR336" s="18"/>
      <c r="DS336" s="18"/>
      <c r="DT336" s="18"/>
      <c r="DU336" s="18"/>
      <c r="DV336" s="18"/>
      <c r="DW336" s="18"/>
      <c r="DX336" s="18"/>
      <c r="DY336" s="18"/>
      <c r="DZ336" s="18"/>
      <c r="EA336" s="18"/>
      <c r="EB336" s="18"/>
      <c r="EC336" s="18"/>
      <c r="ED336" s="18"/>
      <c r="EE336" s="18"/>
      <c r="EF336" s="18"/>
      <c r="EG336" s="18"/>
      <c r="EH336" s="18"/>
      <c r="EI336" s="18"/>
      <c r="EJ336" s="18"/>
      <c r="EK336" s="18"/>
      <c r="EL336" s="18"/>
      <c r="EM336" s="18"/>
      <c r="EN336" s="18"/>
      <c r="EO336" s="18"/>
      <c r="EP336" s="18"/>
      <c r="EQ336" s="18"/>
      <c r="ER336" s="18"/>
      <c r="ES336" s="18"/>
      <c r="ET336" s="18"/>
      <c r="EU336" s="18"/>
      <c r="EV336" s="18"/>
      <c r="EW336" s="18"/>
      <c r="EX336" s="18"/>
      <c r="EY336" s="18"/>
      <c r="EZ336" s="18"/>
      <c r="FA336" s="18"/>
      <c r="FB336" s="18"/>
      <c r="FC336" s="18"/>
      <c r="FD336" s="18"/>
      <c r="FE336" s="18"/>
      <c r="FF336" s="18"/>
      <c r="FG336" s="18"/>
      <c r="FH336" s="18"/>
      <c r="FI336" s="18"/>
      <c r="FJ336" s="18"/>
      <c r="FK336" s="18"/>
      <c r="FL336" s="18"/>
      <c r="FM336" s="18"/>
      <c r="FN336" s="18"/>
      <c r="FO336" s="18"/>
      <c r="FP336" s="18"/>
      <c r="FQ336" s="18"/>
      <c r="FR336" s="18"/>
      <c r="FS336" s="18"/>
      <c r="FT336" s="18"/>
      <c r="FU336" s="18"/>
      <c r="FV336" s="18"/>
      <c r="FW336" s="18"/>
      <c r="FX336" s="18"/>
      <c r="FY336" s="18"/>
      <c r="FZ336" s="18"/>
      <c r="GA336" s="18"/>
      <c r="GB336" s="18"/>
      <c r="GC336" s="18"/>
      <c r="GD336" s="18"/>
      <c r="GE336" s="18"/>
      <c r="GF336" s="18"/>
      <c r="GG336" s="18"/>
      <c r="GH336" s="18"/>
      <c r="GI336" s="18"/>
      <c r="GJ336" s="18"/>
      <c r="GK336" s="18"/>
      <c r="GL336" s="18"/>
      <c r="GM336" s="18"/>
      <c r="GN336" s="18"/>
      <c r="GO336" s="18"/>
      <c r="GP336" s="18"/>
      <c r="GQ336" s="18"/>
      <c r="GR336" s="18"/>
      <c r="GS336" s="18"/>
      <c r="GT336" s="18"/>
      <c r="GU336" s="18"/>
      <c r="GV336" s="18"/>
      <c r="GW336" s="18"/>
      <c r="GX336" s="18"/>
      <c r="GY336" s="18"/>
      <c r="GZ336" s="18"/>
      <c r="HA336" s="18"/>
      <c r="HB336" s="18"/>
      <c r="HC336" s="18"/>
      <c r="HD336" s="18"/>
      <c r="HE336" s="18"/>
      <c r="HF336" s="18"/>
      <c r="HG336" s="18"/>
      <c r="HH336" s="18"/>
      <c r="HI336" s="18"/>
      <c r="HJ336" s="18"/>
      <c r="HK336" s="18"/>
      <c r="HL336" s="18"/>
      <c r="HM336" s="18"/>
      <c r="HN336" s="18"/>
      <c r="HO336" s="18"/>
      <c r="HP336" s="18"/>
      <c r="HQ336" s="18"/>
      <c r="HR336" s="18"/>
      <c r="HS336" s="18"/>
      <c r="HT336" s="18"/>
      <c r="HU336" s="18"/>
      <c r="HV336" s="18"/>
      <c r="HW336" s="18"/>
      <c r="HX336" s="18"/>
      <c r="HY336" s="18"/>
      <c r="HZ336" s="18"/>
      <c r="IA336" s="18"/>
      <c r="IB336" s="18"/>
      <c r="IC336" s="18"/>
      <c r="ID336" s="18"/>
      <c r="IE336" s="18"/>
      <c r="IF336" s="18"/>
      <c r="IG336" s="18"/>
      <c r="IH336" s="18"/>
      <c r="II336" s="18"/>
      <c r="IJ336" s="18"/>
      <c r="IK336" s="18"/>
      <c r="IL336" s="18"/>
      <c r="IM336" s="18"/>
      <c r="IN336" s="18"/>
      <c r="IO336" s="18"/>
      <c r="IP336" s="18"/>
      <c r="IQ336" s="18"/>
      <c r="IR336" s="18"/>
      <c r="IS336" s="18"/>
      <c r="IT336" s="18"/>
      <c r="IU336" s="18"/>
      <c r="IV336" s="18"/>
    </row>
    <row r="337" spans="1:256" s="21" customFormat="1" ht="27.75" customHeight="1">
      <c r="A337" s="127"/>
      <c r="B337" s="126" t="s">
        <v>1555</v>
      </c>
      <c r="C337" s="151" t="s">
        <v>28</v>
      </c>
      <c r="D337" s="52" t="s">
        <v>1556</v>
      </c>
      <c r="E337" s="129" t="s">
        <v>245</v>
      </c>
      <c r="F337" s="129" t="s">
        <v>264</v>
      </c>
      <c r="G337" s="129">
        <v>2019</v>
      </c>
      <c r="H337" s="129" t="s">
        <v>264</v>
      </c>
      <c r="I337" s="138">
        <v>15</v>
      </c>
      <c r="J337" s="138">
        <v>15</v>
      </c>
      <c r="K337" s="138"/>
      <c r="L337" s="138"/>
      <c r="M337" s="138"/>
      <c r="N337" s="138"/>
      <c r="O337" s="138"/>
      <c r="P337" s="138"/>
      <c r="Q337" s="154">
        <v>18</v>
      </c>
      <c r="R337" s="132" t="s">
        <v>1185</v>
      </c>
      <c r="S337" s="126" t="s">
        <v>1186</v>
      </c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18"/>
      <c r="CJ337" s="18"/>
      <c r="CK337" s="18"/>
      <c r="CL337" s="18"/>
      <c r="CM337" s="18"/>
      <c r="CN337" s="18"/>
      <c r="CO337" s="18"/>
      <c r="CP337" s="18"/>
      <c r="CQ337" s="18"/>
      <c r="CR337" s="18"/>
      <c r="CS337" s="18"/>
      <c r="CT337" s="18"/>
      <c r="CU337" s="18"/>
      <c r="CV337" s="18"/>
      <c r="CW337" s="18"/>
      <c r="CX337" s="18"/>
      <c r="CY337" s="18"/>
      <c r="CZ337" s="18"/>
      <c r="DA337" s="18"/>
      <c r="DB337" s="18"/>
      <c r="DC337" s="18"/>
      <c r="DD337" s="18"/>
      <c r="DE337" s="18"/>
      <c r="DF337" s="18"/>
      <c r="DG337" s="18"/>
      <c r="DH337" s="18"/>
      <c r="DI337" s="18"/>
      <c r="DJ337" s="18"/>
      <c r="DK337" s="18"/>
      <c r="DL337" s="18"/>
      <c r="DM337" s="18"/>
      <c r="DN337" s="18"/>
      <c r="DO337" s="18"/>
      <c r="DP337" s="18"/>
      <c r="DQ337" s="18"/>
      <c r="DR337" s="18"/>
      <c r="DS337" s="18"/>
      <c r="DT337" s="18"/>
      <c r="DU337" s="18"/>
      <c r="DV337" s="18"/>
      <c r="DW337" s="18"/>
      <c r="DX337" s="18"/>
      <c r="DY337" s="18"/>
      <c r="DZ337" s="18"/>
      <c r="EA337" s="18"/>
      <c r="EB337" s="18"/>
      <c r="EC337" s="18"/>
      <c r="ED337" s="18"/>
      <c r="EE337" s="18"/>
      <c r="EF337" s="18"/>
      <c r="EG337" s="18"/>
      <c r="EH337" s="18"/>
      <c r="EI337" s="18"/>
      <c r="EJ337" s="18"/>
      <c r="EK337" s="18"/>
      <c r="EL337" s="18"/>
      <c r="EM337" s="18"/>
      <c r="EN337" s="18"/>
      <c r="EO337" s="18"/>
      <c r="EP337" s="18"/>
      <c r="EQ337" s="18"/>
      <c r="ER337" s="18"/>
      <c r="ES337" s="18"/>
      <c r="ET337" s="18"/>
      <c r="EU337" s="18"/>
      <c r="EV337" s="18"/>
      <c r="EW337" s="18"/>
      <c r="EX337" s="18"/>
      <c r="EY337" s="18"/>
      <c r="EZ337" s="18"/>
      <c r="FA337" s="18"/>
      <c r="FB337" s="18"/>
      <c r="FC337" s="18"/>
      <c r="FD337" s="18"/>
      <c r="FE337" s="18"/>
      <c r="FF337" s="18"/>
      <c r="FG337" s="18"/>
      <c r="FH337" s="18"/>
      <c r="FI337" s="18"/>
      <c r="FJ337" s="18"/>
      <c r="FK337" s="18"/>
      <c r="FL337" s="18"/>
      <c r="FM337" s="18"/>
      <c r="FN337" s="18"/>
      <c r="FO337" s="18"/>
      <c r="FP337" s="18"/>
      <c r="FQ337" s="18"/>
      <c r="FR337" s="18"/>
      <c r="FS337" s="18"/>
      <c r="FT337" s="18"/>
      <c r="FU337" s="18"/>
      <c r="FV337" s="18"/>
      <c r="FW337" s="18"/>
      <c r="FX337" s="18"/>
      <c r="FY337" s="18"/>
      <c r="FZ337" s="18"/>
      <c r="GA337" s="18"/>
      <c r="GB337" s="18"/>
      <c r="GC337" s="18"/>
      <c r="GD337" s="18"/>
      <c r="GE337" s="18"/>
      <c r="GF337" s="18"/>
      <c r="GG337" s="18"/>
      <c r="GH337" s="18"/>
      <c r="GI337" s="18"/>
      <c r="GJ337" s="18"/>
      <c r="GK337" s="18"/>
      <c r="GL337" s="18"/>
      <c r="GM337" s="18"/>
      <c r="GN337" s="18"/>
      <c r="GO337" s="18"/>
      <c r="GP337" s="18"/>
      <c r="GQ337" s="18"/>
      <c r="GR337" s="18"/>
      <c r="GS337" s="18"/>
      <c r="GT337" s="18"/>
      <c r="GU337" s="18"/>
      <c r="GV337" s="18"/>
      <c r="GW337" s="18"/>
      <c r="GX337" s="18"/>
      <c r="GY337" s="18"/>
      <c r="GZ337" s="18"/>
      <c r="HA337" s="18"/>
      <c r="HB337" s="18"/>
      <c r="HC337" s="18"/>
      <c r="HD337" s="18"/>
      <c r="HE337" s="18"/>
      <c r="HF337" s="18"/>
      <c r="HG337" s="18"/>
      <c r="HH337" s="18"/>
      <c r="HI337" s="18"/>
      <c r="HJ337" s="18"/>
      <c r="HK337" s="18"/>
      <c r="HL337" s="18"/>
      <c r="HM337" s="18"/>
      <c r="HN337" s="18"/>
      <c r="HO337" s="18"/>
      <c r="HP337" s="18"/>
      <c r="HQ337" s="18"/>
      <c r="HR337" s="18"/>
      <c r="HS337" s="18"/>
      <c r="HT337" s="18"/>
      <c r="HU337" s="18"/>
      <c r="HV337" s="18"/>
      <c r="HW337" s="18"/>
      <c r="HX337" s="18"/>
      <c r="HY337" s="18"/>
      <c r="HZ337" s="18"/>
      <c r="IA337" s="18"/>
      <c r="IB337" s="18"/>
      <c r="IC337" s="18"/>
      <c r="ID337" s="18"/>
      <c r="IE337" s="18"/>
      <c r="IF337" s="18"/>
      <c r="IG337" s="18"/>
      <c r="IH337" s="18"/>
      <c r="II337" s="18"/>
      <c r="IJ337" s="18"/>
      <c r="IK337" s="18"/>
      <c r="IL337" s="18"/>
      <c r="IM337" s="18"/>
      <c r="IN337" s="18"/>
      <c r="IO337" s="18"/>
      <c r="IP337" s="18"/>
      <c r="IQ337" s="18"/>
      <c r="IR337" s="18"/>
      <c r="IS337" s="18"/>
      <c r="IT337" s="18"/>
      <c r="IU337" s="18"/>
      <c r="IV337" s="18"/>
    </row>
    <row r="338" spans="1:256" s="21" customFormat="1" ht="27.75" customHeight="1">
      <c r="A338" s="127"/>
      <c r="B338" s="126" t="s">
        <v>1557</v>
      </c>
      <c r="C338" s="151" t="s">
        <v>28</v>
      </c>
      <c r="D338" s="52" t="s">
        <v>1558</v>
      </c>
      <c r="E338" s="129" t="s">
        <v>245</v>
      </c>
      <c r="F338" s="129" t="s">
        <v>264</v>
      </c>
      <c r="G338" s="129">
        <v>2019</v>
      </c>
      <c r="H338" s="129" t="s">
        <v>264</v>
      </c>
      <c r="I338" s="138">
        <v>45</v>
      </c>
      <c r="J338" s="138">
        <v>45</v>
      </c>
      <c r="K338" s="138"/>
      <c r="L338" s="138"/>
      <c r="M338" s="138"/>
      <c r="N338" s="138"/>
      <c r="O338" s="138"/>
      <c r="P338" s="138"/>
      <c r="Q338" s="154">
        <v>68</v>
      </c>
      <c r="R338" s="132" t="s">
        <v>1185</v>
      </c>
      <c r="S338" s="126" t="s">
        <v>1186</v>
      </c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18"/>
      <c r="CJ338" s="18"/>
      <c r="CK338" s="18"/>
      <c r="CL338" s="18"/>
      <c r="CM338" s="18"/>
      <c r="CN338" s="18"/>
      <c r="CO338" s="18"/>
      <c r="CP338" s="18"/>
      <c r="CQ338" s="18"/>
      <c r="CR338" s="18"/>
      <c r="CS338" s="18"/>
      <c r="CT338" s="18"/>
      <c r="CU338" s="18"/>
      <c r="CV338" s="18"/>
      <c r="CW338" s="18"/>
      <c r="CX338" s="18"/>
      <c r="CY338" s="18"/>
      <c r="CZ338" s="18"/>
      <c r="DA338" s="18"/>
      <c r="DB338" s="18"/>
      <c r="DC338" s="18"/>
      <c r="DD338" s="18"/>
      <c r="DE338" s="18"/>
      <c r="DF338" s="18"/>
      <c r="DG338" s="18"/>
      <c r="DH338" s="18"/>
      <c r="DI338" s="18"/>
      <c r="DJ338" s="18"/>
      <c r="DK338" s="18"/>
      <c r="DL338" s="18"/>
      <c r="DM338" s="18"/>
      <c r="DN338" s="18"/>
      <c r="DO338" s="18"/>
      <c r="DP338" s="18"/>
      <c r="DQ338" s="18"/>
      <c r="DR338" s="18"/>
      <c r="DS338" s="18"/>
      <c r="DT338" s="18"/>
      <c r="DU338" s="18"/>
      <c r="DV338" s="18"/>
      <c r="DW338" s="18"/>
      <c r="DX338" s="18"/>
      <c r="DY338" s="18"/>
      <c r="DZ338" s="18"/>
      <c r="EA338" s="18"/>
      <c r="EB338" s="18"/>
      <c r="EC338" s="18"/>
      <c r="ED338" s="18"/>
      <c r="EE338" s="18"/>
      <c r="EF338" s="18"/>
      <c r="EG338" s="18"/>
      <c r="EH338" s="18"/>
      <c r="EI338" s="18"/>
      <c r="EJ338" s="18"/>
      <c r="EK338" s="18"/>
      <c r="EL338" s="18"/>
      <c r="EM338" s="18"/>
      <c r="EN338" s="18"/>
      <c r="EO338" s="18"/>
      <c r="EP338" s="18"/>
      <c r="EQ338" s="18"/>
      <c r="ER338" s="18"/>
      <c r="ES338" s="18"/>
      <c r="ET338" s="18"/>
      <c r="EU338" s="18"/>
      <c r="EV338" s="18"/>
      <c r="EW338" s="18"/>
      <c r="EX338" s="18"/>
      <c r="EY338" s="18"/>
      <c r="EZ338" s="18"/>
      <c r="FA338" s="18"/>
      <c r="FB338" s="18"/>
      <c r="FC338" s="18"/>
      <c r="FD338" s="18"/>
      <c r="FE338" s="18"/>
      <c r="FF338" s="18"/>
      <c r="FG338" s="18"/>
      <c r="FH338" s="18"/>
      <c r="FI338" s="18"/>
      <c r="FJ338" s="18"/>
      <c r="FK338" s="18"/>
      <c r="FL338" s="18"/>
      <c r="FM338" s="18"/>
      <c r="FN338" s="18"/>
      <c r="FO338" s="18"/>
      <c r="FP338" s="18"/>
      <c r="FQ338" s="18"/>
      <c r="FR338" s="18"/>
      <c r="FS338" s="18"/>
      <c r="FT338" s="18"/>
      <c r="FU338" s="18"/>
      <c r="FV338" s="18"/>
      <c r="FW338" s="18"/>
      <c r="FX338" s="18"/>
      <c r="FY338" s="18"/>
      <c r="FZ338" s="18"/>
      <c r="GA338" s="18"/>
      <c r="GB338" s="18"/>
      <c r="GC338" s="18"/>
      <c r="GD338" s="18"/>
      <c r="GE338" s="18"/>
      <c r="GF338" s="18"/>
      <c r="GG338" s="18"/>
      <c r="GH338" s="18"/>
      <c r="GI338" s="18"/>
      <c r="GJ338" s="18"/>
      <c r="GK338" s="18"/>
      <c r="GL338" s="18"/>
      <c r="GM338" s="18"/>
      <c r="GN338" s="18"/>
      <c r="GO338" s="18"/>
      <c r="GP338" s="18"/>
      <c r="GQ338" s="18"/>
      <c r="GR338" s="18"/>
      <c r="GS338" s="18"/>
      <c r="GT338" s="18"/>
      <c r="GU338" s="18"/>
      <c r="GV338" s="18"/>
      <c r="GW338" s="18"/>
      <c r="GX338" s="18"/>
      <c r="GY338" s="18"/>
      <c r="GZ338" s="18"/>
      <c r="HA338" s="18"/>
      <c r="HB338" s="18"/>
      <c r="HC338" s="18"/>
      <c r="HD338" s="18"/>
      <c r="HE338" s="18"/>
      <c r="HF338" s="18"/>
      <c r="HG338" s="18"/>
      <c r="HH338" s="18"/>
      <c r="HI338" s="18"/>
      <c r="HJ338" s="18"/>
      <c r="HK338" s="18"/>
      <c r="HL338" s="18"/>
      <c r="HM338" s="18"/>
      <c r="HN338" s="18"/>
      <c r="HO338" s="18"/>
      <c r="HP338" s="18"/>
      <c r="HQ338" s="18"/>
      <c r="HR338" s="18"/>
      <c r="HS338" s="18"/>
      <c r="HT338" s="18"/>
      <c r="HU338" s="18"/>
      <c r="HV338" s="18"/>
      <c r="HW338" s="18"/>
      <c r="HX338" s="18"/>
      <c r="HY338" s="18"/>
      <c r="HZ338" s="18"/>
      <c r="IA338" s="18"/>
      <c r="IB338" s="18"/>
      <c r="IC338" s="18"/>
      <c r="ID338" s="18"/>
      <c r="IE338" s="18"/>
      <c r="IF338" s="18"/>
      <c r="IG338" s="18"/>
      <c r="IH338" s="18"/>
      <c r="II338" s="18"/>
      <c r="IJ338" s="18"/>
      <c r="IK338" s="18"/>
      <c r="IL338" s="18"/>
      <c r="IM338" s="18"/>
      <c r="IN338" s="18"/>
      <c r="IO338" s="18"/>
      <c r="IP338" s="18"/>
      <c r="IQ338" s="18"/>
      <c r="IR338" s="18"/>
      <c r="IS338" s="18"/>
      <c r="IT338" s="18"/>
      <c r="IU338" s="18"/>
      <c r="IV338" s="18"/>
    </row>
    <row r="339" spans="1:256" s="21" customFormat="1" ht="27.75" customHeight="1">
      <c r="A339" s="127"/>
      <c r="B339" s="126" t="s">
        <v>1559</v>
      </c>
      <c r="C339" s="151" t="s">
        <v>28</v>
      </c>
      <c r="D339" s="52" t="s">
        <v>1560</v>
      </c>
      <c r="E339" s="129" t="s">
        <v>245</v>
      </c>
      <c r="F339" s="129" t="s">
        <v>266</v>
      </c>
      <c r="G339" s="129">
        <v>2019</v>
      </c>
      <c r="H339" s="129" t="s">
        <v>266</v>
      </c>
      <c r="I339" s="138">
        <v>35</v>
      </c>
      <c r="J339" s="138">
        <v>35</v>
      </c>
      <c r="K339" s="138"/>
      <c r="L339" s="138"/>
      <c r="M339" s="138"/>
      <c r="N339" s="138"/>
      <c r="O339" s="138"/>
      <c r="P339" s="138"/>
      <c r="Q339" s="129">
        <v>59</v>
      </c>
      <c r="R339" s="132" t="s">
        <v>1185</v>
      </c>
      <c r="S339" s="126" t="s">
        <v>1186</v>
      </c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  <c r="CH339" s="18"/>
      <c r="CI339" s="18"/>
      <c r="CJ339" s="18"/>
      <c r="CK339" s="18"/>
      <c r="CL339" s="18"/>
      <c r="CM339" s="18"/>
      <c r="CN339" s="18"/>
      <c r="CO339" s="18"/>
      <c r="CP339" s="18"/>
      <c r="CQ339" s="18"/>
      <c r="CR339" s="18"/>
      <c r="CS339" s="18"/>
      <c r="CT339" s="18"/>
      <c r="CU339" s="18"/>
      <c r="CV339" s="18"/>
      <c r="CW339" s="18"/>
      <c r="CX339" s="18"/>
      <c r="CY339" s="18"/>
      <c r="CZ339" s="18"/>
      <c r="DA339" s="18"/>
      <c r="DB339" s="18"/>
      <c r="DC339" s="18"/>
      <c r="DD339" s="18"/>
      <c r="DE339" s="18"/>
      <c r="DF339" s="18"/>
      <c r="DG339" s="18"/>
      <c r="DH339" s="18"/>
      <c r="DI339" s="18"/>
      <c r="DJ339" s="18"/>
      <c r="DK339" s="18"/>
      <c r="DL339" s="18"/>
      <c r="DM339" s="18"/>
      <c r="DN339" s="18"/>
      <c r="DO339" s="18"/>
      <c r="DP339" s="18"/>
      <c r="DQ339" s="18"/>
      <c r="DR339" s="18"/>
      <c r="DS339" s="18"/>
      <c r="DT339" s="18"/>
      <c r="DU339" s="18"/>
      <c r="DV339" s="18"/>
      <c r="DW339" s="18"/>
      <c r="DX339" s="18"/>
      <c r="DY339" s="18"/>
      <c r="DZ339" s="18"/>
      <c r="EA339" s="18"/>
      <c r="EB339" s="18"/>
      <c r="EC339" s="18"/>
      <c r="ED339" s="18"/>
      <c r="EE339" s="18"/>
      <c r="EF339" s="18"/>
      <c r="EG339" s="18"/>
      <c r="EH339" s="18"/>
      <c r="EI339" s="18"/>
      <c r="EJ339" s="18"/>
      <c r="EK339" s="18"/>
      <c r="EL339" s="18"/>
      <c r="EM339" s="18"/>
      <c r="EN339" s="18"/>
      <c r="EO339" s="18"/>
      <c r="EP339" s="18"/>
      <c r="EQ339" s="18"/>
      <c r="ER339" s="18"/>
      <c r="ES339" s="18"/>
      <c r="ET339" s="18"/>
      <c r="EU339" s="18"/>
      <c r="EV339" s="18"/>
      <c r="EW339" s="18"/>
      <c r="EX339" s="18"/>
      <c r="EY339" s="18"/>
      <c r="EZ339" s="18"/>
      <c r="FA339" s="18"/>
      <c r="FB339" s="18"/>
      <c r="FC339" s="18"/>
      <c r="FD339" s="18"/>
      <c r="FE339" s="18"/>
      <c r="FF339" s="18"/>
      <c r="FG339" s="18"/>
      <c r="FH339" s="18"/>
      <c r="FI339" s="18"/>
      <c r="FJ339" s="18"/>
      <c r="FK339" s="18"/>
      <c r="FL339" s="18"/>
      <c r="FM339" s="18"/>
      <c r="FN339" s="18"/>
      <c r="FO339" s="18"/>
      <c r="FP339" s="18"/>
      <c r="FQ339" s="18"/>
      <c r="FR339" s="18"/>
      <c r="FS339" s="18"/>
      <c r="FT339" s="18"/>
      <c r="FU339" s="18"/>
      <c r="FV339" s="18"/>
      <c r="FW339" s="18"/>
      <c r="FX339" s="18"/>
      <c r="FY339" s="18"/>
      <c r="FZ339" s="18"/>
      <c r="GA339" s="18"/>
      <c r="GB339" s="18"/>
      <c r="GC339" s="18"/>
      <c r="GD339" s="18"/>
      <c r="GE339" s="18"/>
      <c r="GF339" s="18"/>
      <c r="GG339" s="18"/>
      <c r="GH339" s="18"/>
      <c r="GI339" s="18"/>
      <c r="GJ339" s="18"/>
      <c r="GK339" s="18"/>
      <c r="GL339" s="18"/>
      <c r="GM339" s="18"/>
      <c r="GN339" s="18"/>
      <c r="GO339" s="18"/>
      <c r="GP339" s="18"/>
      <c r="GQ339" s="18"/>
      <c r="GR339" s="18"/>
      <c r="GS339" s="18"/>
      <c r="GT339" s="18"/>
      <c r="GU339" s="18"/>
      <c r="GV339" s="18"/>
      <c r="GW339" s="18"/>
      <c r="GX339" s="18"/>
      <c r="GY339" s="18"/>
      <c r="GZ339" s="18"/>
      <c r="HA339" s="18"/>
      <c r="HB339" s="18"/>
      <c r="HC339" s="18"/>
      <c r="HD339" s="18"/>
      <c r="HE339" s="18"/>
      <c r="HF339" s="18"/>
      <c r="HG339" s="18"/>
      <c r="HH339" s="18"/>
      <c r="HI339" s="18"/>
      <c r="HJ339" s="18"/>
      <c r="HK339" s="18"/>
      <c r="HL339" s="18"/>
      <c r="HM339" s="18"/>
      <c r="HN339" s="18"/>
      <c r="HO339" s="18"/>
      <c r="HP339" s="18"/>
      <c r="HQ339" s="18"/>
      <c r="HR339" s="18"/>
      <c r="HS339" s="18"/>
      <c r="HT339" s="18"/>
      <c r="HU339" s="18"/>
      <c r="HV339" s="18"/>
      <c r="HW339" s="18"/>
      <c r="HX339" s="18"/>
      <c r="HY339" s="18"/>
      <c r="HZ339" s="18"/>
      <c r="IA339" s="18"/>
      <c r="IB339" s="18"/>
      <c r="IC339" s="18"/>
      <c r="ID339" s="18"/>
      <c r="IE339" s="18"/>
      <c r="IF339" s="18"/>
      <c r="IG339" s="18"/>
      <c r="IH339" s="18"/>
      <c r="II339" s="18"/>
      <c r="IJ339" s="18"/>
      <c r="IK339" s="18"/>
      <c r="IL339" s="18"/>
      <c r="IM339" s="18"/>
      <c r="IN339" s="18"/>
      <c r="IO339" s="18"/>
      <c r="IP339" s="18"/>
      <c r="IQ339" s="18"/>
      <c r="IR339" s="18"/>
      <c r="IS339" s="18"/>
      <c r="IT339" s="18"/>
      <c r="IU339" s="18"/>
      <c r="IV339" s="18"/>
    </row>
    <row r="340" spans="1:256" s="21" customFormat="1" ht="27.75" customHeight="1">
      <c r="A340" s="127"/>
      <c r="B340" s="126" t="s">
        <v>1561</v>
      </c>
      <c r="C340" s="151" t="s">
        <v>28</v>
      </c>
      <c r="D340" s="52" t="s">
        <v>1562</v>
      </c>
      <c r="E340" s="129" t="s">
        <v>245</v>
      </c>
      <c r="F340" s="129" t="s">
        <v>266</v>
      </c>
      <c r="G340" s="129">
        <v>2019</v>
      </c>
      <c r="H340" s="129" t="s">
        <v>266</v>
      </c>
      <c r="I340" s="138">
        <v>35</v>
      </c>
      <c r="J340" s="138">
        <v>35</v>
      </c>
      <c r="K340" s="138"/>
      <c r="L340" s="138"/>
      <c r="M340" s="138"/>
      <c r="N340" s="138"/>
      <c r="O340" s="138"/>
      <c r="P340" s="138"/>
      <c r="Q340" s="129">
        <v>49</v>
      </c>
      <c r="R340" s="132" t="s">
        <v>1185</v>
      </c>
      <c r="S340" s="126" t="s">
        <v>1186</v>
      </c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18"/>
      <c r="CJ340" s="18"/>
      <c r="CK340" s="18"/>
      <c r="CL340" s="18"/>
      <c r="CM340" s="18"/>
      <c r="CN340" s="18"/>
      <c r="CO340" s="18"/>
      <c r="CP340" s="18"/>
      <c r="CQ340" s="18"/>
      <c r="CR340" s="18"/>
      <c r="CS340" s="18"/>
      <c r="CT340" s="18"/>
      <c r="CU340" s="18"/>
      <c r="CV340" s="18"/>
      <c r="CW340" s="18"/>
      <c r="CX340" s="18"/>
      <c r="CY340" s="18"/>
      <c r="CZ340" s="18"/>
      <c r="DA340" s="18"/>
      <c r="DB340" s="18"/>
      <c r="DC340" s="18"/>
      <c r="DD340" s="18"/>
      <c r="DE340" s="18"/>
      <c r="DF340" s="18"/>
      <c r="DG340" s="18"/>
      <c r="DH340" s="18"/>
      <c r="DI340" s="18"/>
      <c r="DJ340" s="18"/>
      <c r="DK340" s="18"/>
      <c r="DL340" s="18"/>
      <c r="DM340" s="18"/>
      <c r="DN340" s="18"/>
      <c r="DO340" s="18"/>
      <c r="DP340" s="18"/>
      <c r="DQ340" s="18"/>
      <c r="DR340" s="18"/>
      <c r="DS340" s="18"/>
      <c r="DT340" s="18"/>
      <c r="DU340" s="18"/>
      <c r="DV340" s="18"/>
      <c r="DW340" s="18"/>
      <c r="DX340" s="18"/>
      <c r="DY340" s="18"/>
      <c r="DZ340" s="18"/>
      <c r="EA340" s="18"/>
      <c r="EB340" s="18"/>
      <c r="EC340" s="18"/>
      <c r="ED340" s="18"/>
      <c r="EE340" s="18"/>
      <c r="EF340" s="18"/>
      <c r="EG340" s="18"/>
      <c r="EH340" s="18"/>
      <c r="EI340" s="18"/>
      <c r="EJ340" s="18"/>
      <c r="EK340" s="18"/>
      <c r="EL340" s="18"/>
      <c r="EM340" s="18"/>
      <c r="EN340" s="18"/>
      <c r="EO340" s="18"/>
      <c r="EP340" s="18"/>
      <c r="EQ340" s="18"/>
      <c r="ER340" s="18"/>
      <c r="ES340" s="18"/>
      <c r="ET340" s="18"/>
      <c r="EU340" s="18"/>
      <c r="EV340" s="18"/>
      <c r="EW340" s="18"/>
      <c r="EX340" s="18"/>
      <c r="EY340" s="18"/>
      <c r="EZ340" s="18"/>
      <c r="FA340" s="18"/>
      <c r="FB340" s="18"/>
      <c r="FC340" s="18"/>
      <c r="FD340" s="18"/>
      <c r="FE340" s="18"/>
      <c r="FF340" s="18"/>
      <c r="FG340" s="18"/>
      <c r="FH340" s="18"/>
      <c r="FI340" s="18"/>
      <c r="FJ340" s="18"/>
      <c r="FK340" s="18"/>
      <c r="FL340" s="18"/>
      <c r="FM340" s="18"/>
      <c r="FN340" s="18"/>
      <c r="FO340" s="18"/>
      <c r="FP340" s="18"/>
      <c r="FQ340" s="18"/>
      <c r="FR340" s="18"/>
      <c r="FS340" s="18"/>
      <c r="FT340" s="18"/>
      <c r="FU340" s="18"/>
      <c r="FV340" s="18"/>
      <c r="FW340" s="18"/>
      <c r="FX340" s="18"/>
      <c r="FY340" s="18"/>
      <c r="FZ340" s="18"/>
      <c r="GA340" s="18"/>
      <c r="GB340" s="18"/>
      <c r="GC340" s="18"/>
      <c r="GD340" s="18"/>
      <c r="GE340" s="18"/>
      <c r="GF340" s="18"/>
      <c r="GG340" s="18"/>
      <c r="GH340" s="18"/>
      <c r="GI340" s="18"/>
      <c r="GJ340" s="18"/>
      <c r="GK340" s="18"/>
      <c r="GL340" s="18"/>
      <c r="GM340" s="18"/>
      <c r="GN340" s="18"/>
      <c r="GO340" s="18"/>
      <c r="GP340" s="18"/>
      <c r="GQ340" s="18"/>
      <c r="GR340" s="18"/>
      <c r="GS340" s="18"/>
      <c r="GT340" s="18"/>
      <c r="GU340" s="18"/>
      <c r="GV340" s="18"/>
      <c r="GW340" s="18"/>
      <c r="GX340" s="18"/>
      <c r="GY340" s="18"/>
      <c r="GZ340" s="18"/>
      <c r="HA340" s="18"/>
      <c r="HB340" s="18"/>
      <c r="HC340" s="18"/>
      <c r="HD340" s="18"/>
      <c r="HE340" s="18"/>
      <c r="HF340" s="18"/>
      <c r="HG340" s="18"/>
      <c r="HH340" s="18"/>
      <c r="HI340" s="18"/>
      <c r="HJ340" s="18"/>
      <c r="HK340" s="18"/>
      <c r="HL340" s="18"/>
      <c r="HM340" s="18"/>
      <c r="HN340" s="18"/>
      <c r="HO340" s="18"/>
      <c r="HP340" s="18"/>
      <c r="HQ340" s="18"/>
      <c r="HR340" s="18"/>
      <c r="HS340" s="18"/>
      <c r="HT340" s="18"/>
      <c r="HU340" s="18"/>
      <c r="HV340" s="18"/>
      <c r="HW340" s="18"/>
      <c r="HX340" s="18"/>
      <c r="HY340" s="18"/>
      <c r="HZ340" s="18"/>
      <c r="IA340" s="18"/>
      <c r="IB340" s="18"/>
      <c r="IC340" s="18"/>
      <c r="ID340" s="18"/>
      <c r="IE340" s="18"/>
      <c r="IF340" s="18"/>
      <c r="IG340" s="18"/>
      <c r="IH340" s="18"/>
      <c r="II340" s="18"/>
      <c r="IJ340" s="18"/>
      <c r="IK340" s="18"/>
      <c r="IL340" s="18"/>
      <c r="IM340" s="18"/>
      <c r="IN340" s="18"/>
      <c r="IO340" s="18"/>
      <c r="IP340" s="18"/>
      <c r="IQ340" s="18"/>
      <c r="IR340" s="18"/>
      <c r="IS340" s="18"/>
      <c r="IT340" s="18"/>
      <c r="IU340" s="18"/>
      <c r="IV340" s="18"/>
    </row>
    <row r="341" spans="1:256" s="21" customFormat="1" ht="27.75" customHeight="1">
      <c r="A341" s="127"/>
      <c r="B341" s="126" t="s">
        <v>1563</v>
      </c>
      <c r="C341" s="151" t="s">
        <v>28</v>
      </c>
      <c r="D341" s="52" t="s">
        <v>1564</v>
      </c>
      <c r="E341" s="129" t="s">
        <v>245</v>
      </c>
      <c r="F341" s="129" t="s">
        <v>270</v>
      </c>
      <c r="G341" s="129">
        <v>2019</v>
      </c>
      <c r="H341" s="129" t="s">
        <v>270</v>
      </c>
      <c r="I341" s="138">
        <v>35</v>
      </c>
      <c r="J341" s="138">
        <v>35</v>
      </c>
      <c r="K341" s="138"/>
      <c r="L341" s="138"/>
      <c r="M341" s="138"/>
      <c r="N341" s="138"/>
      <c r="O341" s="138"/>
      <c r="P341" s="138"/>
      <c r="Q341" s="154">
        <v>76</v>
      </c>
      <c r="R341" s="132" t="s">
        <v>1185</v>
      </c>
      <c r="S341" s="126" t="s">
        <v>1186</v>
      </c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  <c r="CH341" s="18"/>
      <c r="CI341" s="18"/>
      <c r="CJ341" s="18"/>
      <c r="CK341" s="18"/>
      <c r="CL341" s="18"/>
      <c r="CM341" s="18"/>
      <c r="CN341" s="18"/>
      <c r="CO341" s="18"/>
      <c r="CP341" s="18"/>
      <c r="CQ341" s="18"/>
      <c r="CR341" s="18"/>
      <c r="CS341" s="18"/>
      <c r="CT341" s="18"/>
      <c r="CU341" s="18"/>
      <c r="CV341" s="18"/>
      <c r="CW341" s="18"/>
      <c r="CX341" s="18"/>
      <c r="CY341" s="18"/>
      <c r="CZ341" s="18"/>
      <c r="DA341" s="18"/>
      <c r="DB341" s="18"/>
      <c r="DC341" s="18"/>
      <c r="DD341" s="18"/>
      <c r="DE341" s="18"/>
      <c r="DF341" s="18"/>
      <c r="DG341" s="18"/>
      <c r="DH341" s="18"/>
      <c r="DI341" s="18"/>
      <c r="DJ341" s="18"/>
      <c r="DK341" s="18"/>
      <c r="DL341" s="18"/>
      <c r="DM341" s="18"/>
      <c r="DN341" s="18"/>
      <c r="DO341" s="18"/>
      <c r="DP341" s="18"/>
      <c r="DQ341" s="18"/>
      <c r="DR341" s="18"/>
      <c r="DS341" s="18"/>
      <c r="DT341" s="18"/>
      <c r="DU341" s="18"/>
      <c r="DV341" s="18"/>
      <c r="DW341" s="18"/>
      <c r="DX341" s="18"/>
      <c r="DY341" s="18"/>
      <c r="DZ341" s="18"/>
      <c r="EA341" s="18"/>
      <c r="EB341" s="18"/>
      <c r="EC341" s="18"/>
      <c r="ED341" s="18"/>
      <c r="EE341" s="18"/>
      <c r="EF341" s="18"/>
      <c r="EG341" s="18"/>
      <c r="EH341" s="18"/>
      <c r="EI341" s="18"/>
      <c r="EJ341" s="18"/>
      <c r="EK341" s="18"/>
      <c r="EL341" s="18"/>
      <c r="EM341" s="18"/>
      <c r="EN341" s="18"/>
      <c r="EO341" s="18"/>
      <c r="EP341" s="18"/>
      <c r="EQ341" s="18"/>
      <c r="ER341" s="18"/>
      <c r="ES341" s="18"/>
      <c r="ET341" s="18"/>
      <c r="EU341" s="18"/>
      <c r="EV341" s="18"/>
      <c r="EW341" s="18"/>
      <c r="EX341" s="18"/>
      <c r="EY341" s="18"/>
      <c r="EZ341" s="18"/>
      <c r="FA341" s="18"/>
      <c r="FB341" s="18"/>
      <c r="FC341" s="18"/>
      <c r="FD341" s="18"/>
      <c r="FE341" s="18"/>
      <c r="FF341" s="18"/>
      <c r="FG341" s="18"/>
      <c r="FH341" s="18"/>
      <c r="FI341" s="18"/>
      <c r="FJ341" s="18"/>
      <c r="FK341" s="18"/>
      <c r="FL341" s="18"/>
      <c r="FM341" s="18"/>
      <c r="FN341" s="18"/>
      <c r="FO341" s="18"/>
      <c r="FP341" s="18"/>
      <c r="FQ341" s="18"/>
      <c r="FR341" s="18"/>
      <c r="FS341" s="18"/>
      <c r="FT341" s="18"/>
      <c r="FU341" s="18"/>
      <c r="FV341" s="18"/>
      <c r="FW341" s="18"/>
      <c r="FX341" s="18"/>
      <c r="FY341" s="18"/>
      <c r="FZ341" s="18"/>
      <c r="GA341" s="18"/>
      <c r="GB341" s="18"/>
      <c r="GC341" s="18"/>
      <c r="GD341" s="18"/>
      <c r="GE341" s="18"/>
      <c r="GF341" s="18"/>
      <c r="GG341" s="18"/>
      <c r="GH341" s="18"/>
      <c r="GI341" s="18"/>
      <c r="GJ341" s="18"/>
      <c r="GK341" s="18"/>
      <c r="GL341" s="18"/>
      <c r="GM341" s="18"/>
      <c r="GN341" s="18"/>
      <c r="GO341" s="18"/>
      <c r="GP341" s="18"/>
      <c r="GQ341" s="18"/>
      <c r="GR341" s="18"/>
      <c r="GS341" s="18"/>
      <c r="GT341" s="18"/>
      <c r="GU341" s="18"/>
      <c r="GV341" s="18"/>
      <c r="GW341" s="18"/>
      <c r="GX341" s="18"/>
      <c r="GY341" s="18"/>
      <c r="GZ341" s="18"/>
      <c r="HA341" s="18"/>
      <c r="HB341" s="18"/>
      <c r="HC341" s="18"/>
      <c r="HD341" s="18"/>
      <c r="HE341" s="18"/>
      <c r="HF341" s="18"/>
      <c r="HG341" s="18"/>
      <c r="HH341" s="18"/>
      <c r="HI341" s="18"/>
      <c r="HJ341" s="18"/>
      <c r="HK341" s="18"/>
      <c r="HL341" s="18"/>
      <c r="HM341" s="18"/>
      <c r="HN341" s="18"/>
      <c r="HO341" s="18"/>
      <c r="HP341" s="18"/>
      <c r="HQ341" s="18"/>
      <c r="HR341" s="18"/>
      <c r="HS341" s="18"/>
      <c r="HT341" s="18"/>
      <c r="HU341" s="18"/>
      <c r="HV341" s="18"/>
      <c r="HW341" s="18"/>
      <c r="HX341" s="18"/>
      <c r="HY341" s="18"/>
      <c r="HZ341" s="18"/>
      <c r="IA341" s="18"/>
      <c r="IB341" s="18"/>
      <c r="IC341" s="18"/>
      <c r="ID341" s="18"/>
      <c r="IE341" s="18"/>
      <c r="IF341" s="18"/>
      <c r="IG341" s="18"/>
      <c r="IH341" s="18"/>
      <c r="II341" s="18"/>
      <c r="IJ341" s="18"/>
      <c r="IK341" s="18"/>
      <c r="IL341" s="18"/>
      <c r="IM341" s="18"/>
      <c r="IN341" s="18"/>
      <c r="IO341" s="18"/>
      <c r="IP341" s="18"/>
      <c r="IQ341" s="18"/>
      <c r="IR341" s="18"/>
      <c r="IS341" s="18"/>
      <c r="IT341" s="18"/>
      <c r="IU341" s="18"/>
      <c r="IV341" s="18"/>
    </row>
    <row r="342" spans="1:256" s="21" customFormat="1" ht="27.75" customHeight="1">
      <c r="A342" s="127"/>
      <c r="B342" s="126" t="s">
        <v>1565</v>
      </c>
      <c r="C342" s="151" t="s">
        <v>28</v>
      </c>
      <c r="D342" s="52" t="s">
        <v>1566</v>
      </c>
      <c r="E342" s="129" t="s">
        <v>245</v>
      </c>
      <c r="F342" s="129" t="s">
        <v>270</v>
      </c>
      <c r="G342" s="129">
        <v>2019</v>
      </c>
      <c r="H342" s="129" t="s">
        <v>270</v>
      </c>
      <c r="I342" s="138">
        <v>13</v>
      </c>
      <c r="J342" s="138">
        <v>13</v>
      </c>
      <c r="K342" s="138"/>
      <c r="L342" s="138"/>
      <c r="M342" s="138"/>
      <c r="N342" s="138"/>
      <c r="O342" s="138"/>
      <c r="P342" s="138"/>
      <c r="Q342" s="154">
        <v>22</v>
      </c>
      <c r="R342" s="132" t="s">
        <v>1185</v>
      </c>
      <c r="S342" s="126" t="s">
        <v>1186</v>
      </c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  <c r="CR342" s="18"/>
      <c r="CS342" s="18"/>
      <c r="CT342" s="18"/>
      <c r="CU342" s="18"/>
      <c r="CV342" s="18"/>
      <c r="CW342" s="18"/>
      <c r="CX342" s="18"/>
      <c r="CY342" s="18"/>
      <c r="CZ342" s="18"/>
      <c r="DA342" s="18"/>
      <c r="DB342" s="18"/>
      <c r="DC342" s="18"/>
      <c r="DD342" s="18"/>
      <c r="DE342" s="18"/>
      <c r="DF342" s="18"/>
      <c r="DG342" s="18"/>
      <c r="DH342" s="18"/>
      <c r="DI342" s="18"/>
      <c r="DJ342" s="18"/>
      <c r="DK342" s="18"/>
      <c r="DL342" s="18"/>
      <c r="DM342" s="18"/>
      <c r="DN342" s="18"/>
      <c r="DO342" s="18"/>
      <c r="DP342" s="18"/>
      <c r="DQ342" s="18"/>
      <c r="DR342" s="18"/>
      <c r="DS342" s="18"/>
      <c r="DT342" s="18"/>
      <c r="DU342" s="18"/>
      <c r="DV342" s="18"/>
      <c r="DW342" s="18"/>
      <c r="DX342" s="18"/>
      <c r="DY342" s="18"/>
      <c r="DZ342" s="18"/>
      <c r="EA342" s="18"/>
      <c r="EB342" s="18"/>
      <c r="EC342" s="18"/>
      <c r="ED342" s="18"/>
      <c r="EE342" s="18"/>
      <c r="EF342" s="18"/>
      <c r="EG342" s="18"/>
      <c r="EH342" s="18"/>
      <c r="EI342" s="18"/>
      <c r="EJ342" s="18"/>
      <c r="EK342" s="18"/>
      <c r="EL342" s="18"/>
      <c r="EM342" s="18"/>
      <c r="EN342" s="18"/>
      <c r="EO342" s="18"/>
      <c r="EP342" s="18"/>
      <c r="EQ342" s="18"/>
      <c r="ER342" s="18"/>
      <c r="ES342" s="18"/>
      <c r="ET342" s="18"/>
      <c r="EU342" s="18"/>
      <c r="EV342" s="18"/>
      <c r="EW342" s="18"/>
      <c r="EX342" s="18"/>
      <c r="EY342" s="18"/>
      <c r="EZ342" s="18"/>
      <c r="FA342" s="18"/>
      <c r="FB342" s="18"/>
      <c r="FC342" s="18"/>
      <c r="FD342" s="18"/>
      <c r="FE342" s="18"/>
      <c r="FF342" s="18"/>
      <c r="FG342" s="18"/>
      <c r="FH342" s="18"/>
      <c r="FI342" s="18"/>
      <c r="FJ342" s="18"/>
      <c r="FK342" s="18"/>
      <c r="FL342" s="18"/>
      <c r="FM342" s="18"/>
      <c r="FN342" s="18"/>
      <c r="FO342" s="18"/>
      <c r="FP342" s="18"/>
      <c r="FQ342" s="18"/>
      <c r="FR342" s="18"/>
      <c r="FS342" s="18"/>
      <c r="FT342" s="18"/>
      <c r="FU342" s="18"/>
      <c r="FV342" s="18"/>
      <c r="FW342" s="18"/>
      <c r="FX342" s="18"/>
      <c r="FY342" s="18"/>
      <c r="FZ342" s="18"/>
      <c r="GA342" s="18"/>
      <c r="GB342" s="18"/>
      <c r="GC342" s="18"/>
      <c r="GD342" s="18"/>
      <c r="GE342" s="18"/>
      <c r="GF342" s="18"/>
      <c r="GG342" s="18"/>
      <c r="GH342" s="18"/>
      <c r="GI342" s="18"/>
      <c r="GJ342" s="18"/>
      <c r="GK342" s="18"/>
      <c r="GL342" s="18"/>
      <c r="GM342" s="18"/>
      <c r="GN342" s="18"/>
      <c r="GO342" s="18"/>
      <c r="GP342" s="18"/>
      <c r="GQ342" s="18"/>
      <c r="GR342" s="18"/>
      <c r="GS342" s="18"/>
      <c r="GT342" s="18"/>
      <c r="GU342" s="18"/>
      <c r="GV342" s="18"/>
      <c r="GW342" s="18"/>
      <c r="GX342" s="18"/>
      <c r="GY342" s="18"/>
      <c r="GZ342" s="18"/>
      <c r="HA342" s="18"/>
      <c r="HB342" s="18"/>
      <c r="HC342" s="18"/>
      <c r="HD342" s="18"/>
      <c r="HE342" s="18"/>
      <c r="HF342" s="18"/>
      <c r="HG342" s="18"/>
      <c r="HH342" s="18"/>
      <c r="HI342" s="18"/>
      <c r="HJ342" s="18"/>
      <c r="HK342" s="18"/>
      <c r="HL342" s="18"/>
      <c r="HM342" s="18"/>
      <c r="HN342" s="18"/>
      <c r="HO342" s="18"/>
      <c r="HP342" s="18"/>
      <c r="HQ342" s="18"/>
      <c r="HR342" s="18"/>
      <c r="HS342" s="18"/>
      <c r="HT342" s="18"/>
      <c r="HU342" s="18"/>
      <c r="HV342" s="18"/>
      <c r="HW342" s="18"/>
      <c r="HX342" s="18"/>
      <c r="HY342" s="18"/>
      <c r="HZ342" s="18"/>
      <c r="IA342" s="18"/>
      <c r="IB342" s="18"/>
      <c r="IC342" s="18"/>
      <c r="ID342" s="18"/>
      <c r="IE342" s="18"/>
      <c r="IF342" s="18"/>
      <c r="IG342" s="18"/>
      <c r="IH342" s="18"/>
      <c r="II342" s="18"/>
      <c r="IJ342" s="18"/>
      <c r="IK342" s="18"/>
      <c r="IL342" s="18"/>
      <c r="IM342" s="18"/>
      <c r="IN342" s="18"/>
      <c r="IO342" s="18"/>
      <c r="IP342" s="18"/>
      <c r="IQ342" s="18"/>
      <c r="IR342" s="18"/>
      <c r="IS342" s="18"/>
      <c r="IT342" s="18"/>
      <c r="IU342" s="18"/>
      <c r="IV342" s="18"/>
    </row>
    <row r="343" spans="1:256" s="21" customFormat="1" ht="27.75" customHeight="1">
      <c r="A343" s="127"/>
      <c r="B343" s="126" t="s">
        <v>1567</v>
      </c>
      <c r="C343" s="151" t="s">
        <v>28</v>
      </c>
      <c r="D343" s="52" t="s">
        <v>1568</v>
      </c>
      <c r="E343" s="162" t="s">
        <v>245</v>
      </c>
      <c r="F343" s="162" t="s">
        <v>272</v>
      </c>
      <c r="G343" s="129">
        <v>2019</v>
      </c>
      <c r="H343" s="163" t="s">
        <v>272</v>
      </c>
      <c r="I343" s="138">
        <v>25</v>
      </c>
      <c r="J343" s="138">
        <v>25</v>
      </c>
      <c r="K343" s="138"/>
      <c r="L343" s="138"/>
      <c r="M343" s="138"/>
      <c r="N343" s="138"/>
      <c r="O343" s="138"/>
      <c r="P343" s="138"/>
      <c r="Q343" s="145">
        <v>53</v>
      </c>
      <c r="R343" s="132" t="s">
        <v>1185</v>
      </c>
      <c r="S343" s="126" t="s">
        <v>1186</v>
      </c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  <c r="CH343" s="18"/>
      <c r="CI343" s="18"/>
      <c r="CJ343" s="18"/>
      <c r="CK343" s="18"/>
      <c r="CL343" s="18"/>
      <c r="CM343" s="18"/>
      <c r="CN343" s="18"/>
      <c r="CO343" s="18"/>
      <c r="CP343" s="18"/>
      <c r="CQ343" s="18"/>
      <c r="CR343" s="18"/>
      <c r="CS343" s="18"/>
      <c r="CT343" s="18"/>
      <c r="CU343" s="18"/>
      <c r="CV343" s="18"/>
      <c r="CW343" s="18"/>
      <c r="CX343" s="18"/>
      <c r="CY343" s="18"/>
      <c r="CZ343" s="18"/>
      <c r="DA343" s="18"/>
      <c r="DB343" s="18"/>
      <c r="DC343" s="18"/>
      <c r="DD343" s="18"/>
      <c r="DE343" s="18"/>
      <c r="DF343" s="18"/>
      <c r="DG343" s="18"/>
      <c r="DH343" s="18"/>
      <c r="DI343" s="18"/>
      <c r="DJ343" s="18"/>
      <c r="DK343" s="18"/>
      <c r="DL343" s="18"/>
      <c r="DM343" s="18"/>
      <c r="DN343" s="18"/>
      <c r="DO343" s="18"/>
      <c r="DP343" s="18"/>
      <c r="DQ343" s="18"/>
      <c r="DR343" s="18"/>
      <c r="DS343" s="18"/>
      <c r="DT343" s="18"/>
      <c r="DU343" s="18"/>
      <c r="DV343" s="18"/>
      <c r="DW343" s="18"/>
      <c r="DX343" s="18"/>
      <c r="DY343" s="18"/>
      <c r="DZ343" s="18"/>
      <c r="EA343" s="18"/>
      <c r="EB343" s="18"/>
      <c r="EC343" s="18"/>
      <c r="ED343" s="18"/>
      <c r="EE343" s="18"/>
      <c r="EF343" s="18"/>
      <c r="EG343" s="18"/>
      <c r="EH343" s="18"/>
      <c r="EI343" s="18"/>
      <c r="EJ343" s="18"/>
      <c r="EK343" s="18"/>
      <c r="EL343" s="18"/>
      <c r="EM343" s="18"/>
      <c r="EN343" s="18"/>
      <c r="EO343" s="18"/>
      <c r="EP343" s="18"/>
      <c r="EQ343" s="18"/>
      <c r="ER343" s="18"/>
      <c r="ES343" s="18"/>
      <c r="ET343" s="18"/>
      <c r="EU343" s="18"/>
      <c r="EV343" s="18"/>
      <c r="EW343" s="18"/>
      <c r="EX343" s="18"/>
      <c r="EY343" s="18"/>
      <c r="EZ343" s="18"/>
      <c r="FA343" s="18"/>
      <c r="FB343" s="18"/>
      <c r="FC343" s="18"/>
      <c r="FD343" s="18"/>
      <c r="FE343" s="18"/>
      <c r="FF343" s="18"/>
      <c r="FG343" s="18"/>
      <c r="FH343" s="18"/>
      <c r="FI343" s="18"/>
      <c r="FJ343" s="18"/>
      <c r="FK343" s="18"/>
      <c r="FL343" s="18"/>
      <c r="FM343" s="18"/>
      <c r="FN343" s="18"/>
      <c r="FO343" s="18"/>
      <c r="FP343" s="18"/>
      <c r="FQ343" s="18"/>
      <c r="FR343" s="18"/>
      <c r="FS343" s="18"/>
      <c r="FT343" s="18"/>
      <c r="FU343" s="18"/>
      <c r="FV343" s="18"/>
      <c r="FW343" s="18"/>
      <c r="FX343" s="18"/>
      <c r="FY343" s="18"/>
      <c r="FZ343" s="18"/>
      <c r="GA343" s="18"/>
      <c r="GB343" s="18"/>
      <c r="GC343" s="18"/>
      <c r="GD343" s="18"/>
      <c r="GE343" s="18"/>
      <c r="GF343" s="18"/>
      <c r="GG343" s="18"/>
      <c r="GH343" s="18"/>
      <c r="GI343" s="18"/>
      <c r="GJ343" s="18"/>
      <c r="GK343" s="18"/>
      <c r="GL343" s="18"/>
      <c r="GM343" s="18"/>
      <c r="GN343" s="18"/>
      <c r="GO343" s="18"/>
      <c r="GP343" s="18"/>
      <c r="GQ343" s="18"/>
      <c r="GR343" s="18"/>
      <c r="GS343" s="18"/>
      <c r="GT343" s="18"/>
      <c r="GU343" s="18"/>
      <c r="GV343" s="18"/>
      <c r="GW343" s="18"/>
      <c r="GX343" s="18"/>
      <c r="GY343" s="18"/>
      <c r="GZ343" s="18"/>
      <c r="HA343" s="18"/>
      <c r="HB343" s="18"/>
      <c r="HC343" s="18"/>
      <c r="HD343" s="18"/>
      <c r="HE343" s="18"/>
      <c r="HF343" s="18"/>
      <c r="HG343" s="18"/>
      <c r="HH343" s="18"/>
      <c r="HI343" s="18"/>
      <c r="HJ343" s="18"/>
      <c r="HK343" s="18"/>
      <c r="HL343" s="18"/>
      <c r="HM343" s="18"/>
      <c r="HN343" s="18"/>
      <c r="HO343" s="18"/>
      <c r="HP343" s="18"/>
      <c r="HQ343" s="18"/>
      <c r="HR343" s="18"/>
      <c r="HS343" s="18"/>
      <c r="HT343" s="18"/>
      <c r="HU343" s="18"/>
      <c r="HV343" s="18"/>
      <c r="HW343" s="18"/>
      <c r="HX343" s="18"/>
      <c r="HY343" s="18"/>
      <c r="HZ343" s="18"/>
      <c r="IA343" s="18"/>
      <c r="IB343" s="18"/>
      <c r="IC343" s="18"/>
      <c r="ID343" s="18"/>
      <c r="IE343" s="18"/>
      <c r="IF343" s="18"/>
      <c r="IG343" s="18"/>
      <c r="IH343" s="18"/>
      <c r="II343" s="18"/>
      <c r="IJ343" s="18"/>
      <c r="IK343" s="18"/>
      <c r="IL343" s="18"/>
      <c r="IM343" s="18"/>
      <c r="IN343" s="18"/>
      <c r="IO343" s="18"/>
      <c r="IP343" s="18"/>
      <c r="IQ343" s="18"/>
      <c r="IR343" s="18"/>
      <c r="IS343" s="18"/>
      <c r="IT343" s="18"/>
      <c r="IU343" s="18"/>
      <c r="IV343" s="18"/>
    </row>
    <row r="344" spans="1:256" s="21" customFormat="1" ht="27.75" customHeight="1">
      <c r="A344" s="127"/>
      <c r="B344" s="126" t="s">
        <v>1569</v>
      </c>
      <c r="C344" s="151" t="s">
        <v>28</v>
      </c>
      <c r="D344" s="52" t="s">
        <v>1570</v>
      </c>
      <c r="E344" s="162" t="s">
        <v>245</v>
      </c>
      <c r="F344" s="162" t="s">
        <v>272</v>
      </c>
      <c r="G344" s="129">
        <v>2019</v>
      </c>
      <c r="H344" s="163" t="s">
        <v>272</v>
      </c>
      <c r="I344" s="138">
        <v>11</v>
      </c>
      <c r="J344" s="138">
        <v>11</v>
      </c>
      <c r="K344" s="138"/>
      <c r="L344" s="138"/>
      <c r="M344" s="138"/>
      <c r="N344" s="138"/>
      <c r="O344" s="138"/>
      <c r="P344" s="138"/>
      <c r="Q344" s="145">
        <v>8</v>
      </c>
      <c r="R344" s="132" t="s">
        <v>1185</v>
      </c>
      <c r="S344" s="126" t="s">
        <v>1186</v>
      </c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18"/>
      <c r="CJ344" s="18"/>
      <c r="CK344" s="18"/>
      <c r="CL344" s="18"/>
      <c r="CM344" s="18"/>
      <c r="CN344" s="18"/>
      <c r="CO344" s="18"/>
      <c r="CP344" s="18"/>
      <c r="CQ344" s="18"/>
      <c r="CR344" s="18"/>
      <c r="CS344" s="18"/>
      <c r="CT344" s="18"/>
      <c r="CU344" s="18"/>
      <c r="CV344" s="18"/>
      <c r="CW344" s="18"/>
      <c r="CX344" s="18"/>
      <c r="CY344" s="18"/>
      <c r="CZ344" s="18"/>
      <c r="DA344" s="18"/>
      <c r="DB344" s="18"/>
      <c r="DC344" s="18"/>
      <c r="DD344" s="18"/>
      <c r="DE344" s="18"/>
      <c r="DF344" s="18"/>
      <c r="DG344" s="18"/>
      <c r="DH344" s="18"/>
      <c r="DI344" s="18"/>
      <c r="DJ344" s="18"/>
      <c r="DK344" s="18"/>
      <c r="DL344" s="18"/>
      <c r="DM344" s="18"/>
      <c r="DN344" s="18"/>
      <c r="DO344" s="18"/>
      <c r="DP344" s="18"/>
      <c r="DQ344" s="18"/>
      <c r="DR344" s="18"/>
      <c r="DS344" s="18"/>
      <c r="DT344" s="18"/>
      <c r="DU344" s="18"/>
      <c r="DV344" s="18"/>
      <c r="DW344" s="18"/>
      <c r="DX344" s="18"/>
      <c r="DY344" s="18"/>
      <c r="DZ344" s="18"/>
      <c r="EA344" s="18"/>
      <c r="EB344" s="18"/>
      <c r="EC344" s="18"/>
      <c r="ED344" s="18"/>
      <c r="EE344" s="18"/>
      <c r="EF344" s="18"/>
      <c r="EG344" s="18"/>
      <c r="EH344" s="18"/>
      <c r="EI344" s="18"/>
      <c r="EJ344" s="18"/>
      <c r="EK344" s="18"/>
      <c r="EL344" s="18"/>
      <c r="EM344" s="18"/>
      <c r="EN344" s="18"/>
      <c r="EO344" s="18"/>
      <c r="EP344" s="18"/>
      <c r="EQ344" s="18"/>
      <c r="ER344" s="18"/>
      <c r="ES344" s="18"/>
      <c r="ET344" s="18"/>
      <c r="EU344" s="18"/>
      <c r="EV344" s="18"/>
      <c r="EW344" s="18"/>
      <c r="EX344" s="18"/>
      <c r="EY344" s="18"/>
      <c r="EZ344" s="18"/>
      <c r="FA344" s="18"/>
      <c r="FB344" s="18"/>
      <c r="FC344" s="18"/>
      <c r="FD344" s="18"/>
      <c r="FE344" s="18"/>
      <c r="FF344" s="18"/>
      <c r="FG344" s="18"/>
      <c r="FH344" s="18"/>
      <c r="FI344" s="18"/>
      <c r="FJ344" s="18"/>
      <c r="FK344" s="18"/>
      <c r="FL344" s="18"/>
      <c r="FM344" s="18"/>
      <c r="FN344" s="18"/>
      <c r="FO344" s="18"/>
      <c r="FP344" s="18"/>
      <c r="FQ344" s="18"/>
      <c r="FR344" s="18"/>
      <c r="FS344" s="18"/>
      <c r="FT344" s="18"/>
      <c r="FU344" s="18"/>
      <c r="FV344" s="18"/>
      <c r="FW344" s="18"/>
      <c r="FX344" s="18"/>
      <c r="FY344" s="18"/>
      <c r="FZ344" s="18"/>
      <c r="GA344" s="18"/>
      <c r="GB344" s="18"/>
      <c r="GC344" s="18"/>
      <c r="GD344" s="18"/>
      <c r="GE344" s="18"/>
      <c r="GF344" s="18"/>
      <c r="GG344" s="18"/>
      <c r="GH344" s="18"/>
      <c r="GI344" s="18"/>
      <c r="GJ344" s="18"/>
      <c r="GK344" s="18"/>
      <c r="GL344" s="18"/>
      <c r="GM344" s="18"/>
      <c r="GN344" s="18"/>
      <c r="GO344" s="18"/>
      <c r="GP344" s="18"/>
      <c r="GQ344" s="18"/>
      <c r="GR344" s="18"/>
      <c r="GS344" s="18"/>
      <c r="GT344" s="18"/>
      <c r="GU344" s="18"/>
      <c r="GV344" s="18"/>
      <c r="GW344" s="18"/>
      <c r="GX344" s="18"/>
      <c r="GY344" s="18"/>
      <c r="GZ344" s="18"/>
      <c r="HA344" s="18"/>
      <c r="HB344" s="18"/>
      <c r="HC344" s="18"/>
      <c r="HD344" s="18"/>
      <c r="HE344" s="18"/>
      <c r="HF344" s="18"/>
      <c r="HG344" s="18"/>
      <c r="HH344" s="18"/>
      <c r="HI344" s="18"/>
      <c r="HJ344" s="18"/>
      <c r="HK344" s="18"/>
      <c r="HL344" s="18"/>
      <c r="HM344" s="18"/>
      <c r="HN344" s="18"/>
      <c r="HO344" s="18"/>
      <c r="HP344" s="18"/>
      <c r="HQ344" s="18"/>
      <c r="HR344" s="18"/>
      <c r="HS344" s="18"/>
      <c r="HT344" s="18"/>
      <c r="HU344" s="18"/>
      <c r="HV344" s="18"/>
      <c r="HW344" s="18"/>
      <c r="HX344" s="18"/>
      <c r="HY344" s="18"/>
      <c r="HZ344" s="18"/>
      <c r="IA344" s="18"/>
      <c r="IB344" s="18"/>
      <c r="IC344" s="18"/>
      <c r="ID344" s="18"/>
      <c r="IE344" s="18"/>
      <c r="IF344" s="18"/>
      <c r="IG344" s="18"/>
      <c r="IH344" s="18"/>
      <c r="II344" s="18"/>
      <c r="IJ344" s="18"/>
      <c r="IK344" s="18"/>
      <c r="IL344" s="18"/>
      <c r="IM344" s="18"/>
      <c r="IN344" s="18"/>
      <c r="IO344" s="18"/>
      <c r="IP344" s="18"/>
      <c r="IQ344" s="18"/>
      <c r="IR344" s="18"/>
      <c r="IS344" s="18"/>
      <c r="IT344" s="18"/>
      <c r="IU344" s="18"/>
      <c r="IV344" s="18"/>
    </row>
    <row r="345" spans="1:256" s="21" customFormat="1" ht="27.75" customHeight="1">
      <c r="A345" s="127"/>
      <c r="B345" s="126" t="s">
        <v>1571</v>
      </c>
      <c r="C345" s="151" t="s">
        <v>28</v>
      </c>
      <c r="D345" s="52" t="s">
        <v>1572</v>
      </c>
      <c r="E345" s="162" t="s">
        <v>245</v>
      </c>
      <c r="F345" s="162" t="s">
        <v>272</v>
      </c>
      <c r="G345" s="129">
        <v>2019</v>
      </c>
      <c r="H345" s="163" t="s">
        <v>272</v>
      </c>
      <c r="I345" s="138">
        <v>25</v>
      </c>
      <c r="J345" s="138">
        <v>25</v>
      </c>
      <c r="K345" s="138"/>
      <c r="L345" s="138"/>
      <c r="M345" s="138"/>
      <c r="N345" s="138"/>
      <c r="O345" s="138"/>
      <c r="P345" s="138"/>
      <c r="Q345" s="145">
        <v>31</v>
      </c>
      <c r="R345" s="132" t="s">
        <v>1185</v>
      </c>
      <c r="S345" s="126" t="s">
        <v>1186</v>
      </c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18"/>
      <c r="CJ345" s="18"/>
      <c r="CK345" s="18"/>
      <c r="CL345" s="18"/>
      <c r="CM345" s="18"/>
      <c r="CN345" s="18"/>
      <c r="CO345" s="18"/>
      <c r="CP345" s="18"/>
      <c r="CQ345" s="18"/>
      <c r="CR345" s="18"/>
      <c r="CS345" s="18"/>
      <c r="CT345" s="18"/>
      <c r="CU345" s="18"/>
      <c r="CV345" s="18"/>
      <c r="CW345" s="18"/>
      <c r="CX345" s="18"/>
      <c r="CY345" s="18"/>
      <c r="CZ345" s="18"/>
      <c r="DA345" s="18"/>
      <c r="DB345" s="18"/>
      <c r="DC345" s="18"/>
      <c r="DD345" s="18"/>
      <c r="DE345" s="18"/>
      <c r="DF345" s="18"/>
      <c r="DG345" s="18"/>
      <c r="DH345" s="18"/>
      <c r="DI345" s="18"/>
      <c r="DJ345" s="18"/>
      <c r="DK345" s="18"/>
      <c r="DL345" s="18"/>
      <c r="DM345" s="18"/>
      <c r="DN345" s="18"/>
      <c r="DO345" s="18"/>
      <c r="DP345" s="18"/>
      <c r="DQ345" s="18"/>
      <c r="DR345" s="18"/>
      <c r="DS345" s="18"/>
      <c r="DT345" s="18"/>
      <c r="DU345" s="18"/>
      <c r="DV345" s="18"/>
      <c r="DW345" s="18"/>
      <c r="DX345" s="18"/>
      <c r="DY345" s="18"/>
      <c r="DZ345" s="18"/>
      <c r="EA345" s="18"/>
      <c r="EB345" s="18"/>
      <c r="EC345" s="18"/>
      <c r="ED345" s="18"/>
      <c r="EE345" s="18"/>
      <c r="EF345" s="18"/>
      <c r="EG345" s="18"/>
      <c r="EH345" s="18"/>
      <c r="EI345" s="18"/>
      <c r="EJ345" s="18"/>
      <c r="EK345" s="18"/>
      <c r="EL345" s="18"/>
      <c r="EM345" s="18"/>
      <c r="EN345" s="18"/>
      <c r="EO345" s="18"/>
      <c r="EP345" s="18"/>
      <c r="EQ345" s="18"/>
      <c r="ER345" s="18"/>
      <c r="ES345" s="18"/>
      <c r="ET345" s="18"/>
      <c r="EU345" s="18"/>
      <c r="EV345" s="18"/>
      <c r="EW345" s="18"/>
      <c r="EX345" s="18"/>
      <c r="EY345" s="18"/>
      <c r="EZ345" s="18"/>
      <c r="FA345" s="18"/>
      <c r="FB345" s="18"/>
      <c r="FC345" s="18"/>
      <c r="FD345" s="18"/>
      <c r="FE345" s="18"/>
      <c r="FF345" s="18"/>
      <c r="FG345" s="18"/>
      <c r="FH345" s="18"/>
      <c r="FI345" s="18"/>
      <c r="FJ345" s="18"/>
      <c r="FK345" s="18"/>
      <c r="FL345" s="18"/>
      <c r="FM345" s="18"/>
      <c r="FN345" s="18"/>
      <c r="FO345" s="18"/>
      <c r="FP345" s="18"/>
      <c r="FQ345" s="18"/>
      <c r="FR345" s="18"/>
      <c r="FS345" s="18"/>
      <c r="FT345" s="18"/>
      <c r="FU345" s="18"/>
      <c r="FV345" s="18"/>
      <c r="FW345" s="18"/>
      <c r="FX345" s="18"/>
      <c r="FY345" s="18"/>
      <c r="FZ345" s="18"/>
      <c r="GA345" s="18"/>
      <c r="GB345" s="18"/>
      <c r="GC345" s="18"/>
      <c r="GD345" s="18"/>
      <c r="GE345" s="18"/>
      <c r="GF345" s="18"/>
      <c r="GG345" s="18"/>
      <c r="GH345" s="18"/>
      <c r="GI345" s="18"/>
      <c r="GJ345" s="18"/>
      <c r="GK345" s="18"/>
      <c r="GL345" s="18"/>
      <c r="GM345" s="18"/>
      <c r="GN345" s="18"/>
      <c r="GO345" s="18"/>
      <c r="GP345" s="18"/>
      <c r="GQ345" s="18"/>
      <c r="GR345" s="18"/>
      <c r="GS345" s="18"/>
      <c r="GT345" s="18"/>
      <c r="GU345" s="18"/>
      <c r="GV345" s="18"/>
      <c r="GW345" s="18"/>
      <c r="GX345" s="18"/>
      <c r="GY345" s="18"/>
      <c r="GZ345" s="18"/>
      <c r="HA345" s="18"/>
      <c r="HB345" s="18"/>
      <c r="HC345" s="18"/>
      <c r="HD345" s="18"/>
      <c r="HE345" s="18"/>
      <c r="HF345" s="18"/>
      <c r="HG345" s="18"/>
      <c r="HH345" s="18"/>
      <c r="HI345" s="18"/>
      <c r="HJ345" s="18"/>
      <c r="HK345" s="18"/>
      <c r="HL345" s="18"/>
      <c r="HM345" s="18"/>
      <c r="HN345" s="18"/>
      <c r="HO345" s="18"/>
      <c r="HP345" s="18"/>
      <c r="HQ345" s="18"/>
      <c r="HR345" s="18"/>
      <c r="HS345" s="18"/>
      <c r="HT345" s="18"/>
      <c r="HU345" s="18"/>
      <c r="HV345" s="18"/>
      <c r="HW345" s="18"/>
      <c r="HX345" s="18"/>
      <c r="HY345" s="18"/>
      <c r="HZ345" s="18"/>
      <c r="IA345" s="18"/>
      <c r="IB345" s="18"/>
      <c r="IC345" s="18"/>
      <c r="ID345" s="18"/>
      <c r="IE345" s="18"/>
      <c r="IF345" s="18"/>
      <c r="IG345" s="18"/>
      <c r="IH345" s="18"/>
      <c r="II345" s="18"/>
      <c r="IJ345" s="18"/>
      <c r="IK345" s="18"/>
      <c r="IL345" s="18"/>
      <c r="IM345" s="18"/>
      <c r="IN345" s="18"/>
      <c r="IO345" s="18"/>
      <c r="IP345" s="18"/>
      <c r="IQ345" s="18"/>
      <c r="IR345" s="18"/>
      <c r="IS345" s="18"/>
      <c r="IT345" s="18"/>
      <c r="IU345" s="18"/>
      <c r="IV345" s="18"/>
    </row>
    <row r="346" spans="1:256" s="21" customFormat="1" ht="27.75" customHeight="1">
      <c r="A346" s="127"/>
      <c r="B346" s="126" t="s">
        <v>1573</v>
      </c>
      <c r="C346" s="151" t="s">
        <v>28</v>
      </c>
      <c r="D346" s="52" t="s">
        <v>1574</v>
      </c>
      <c r="E346" s="129" t="s">
        <v>245</v>
      </c>
      <c r="F346" s="129" t="s">
        <v>274</v>
      </c>
      <c r="G346" s="129">
        <v>2019</v>
      </c>
      <c r="H346" s="129" t="s">
        <v>274</v>
      </c>
      <c r="I346" s="138">
        <v>25</v>
      </c>
      <c r="J346" s="138">
        <v>25</v>
      </c>
      <c r="K346" s="138"/>
      <c r="L346" s="138"/>
      <c r="M346" s="138"/>
      <c r="N346" s="138"/>
      <c r="O346" s="138"/>
      <c r="P346" s="138"/>
      <c r="Q346" s="154">
        <v>30</v>
      </c>
      <c r="R346" s="132" t="s">
        <v>1185</v>
      </c>
      <c r="S346" s="126" t="s">
        <v>1186</v>
      </c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18"/>
      <c r="CF346" s="18"/>
      <c r="CG346" s="18"/>
      <c r="CH346" s="18"/>
      <c r="CI346" s="18"/>
      <c r="CJ346" s="18"/>
      <c r="CK346" s="18"/>
      <c r="CL346" s="18"/>
      <c r="CM346" s="18"/>
      <c r="CN346" s="18"/>
      <c r="CO346" s="18"/>
      <c r="CP346" s="18"/>
      <c r="CQ346" s="18"/>
      <c r="CR346" s="18"/>
      <c r="CS346" s="18"/>
      <c r="CT346" s="18"/>
      <c r="CU346" s="18"/>
      <c r="CV346" s="18"/>
      <c r="CW346" s="18"/>
      <c r="CX346" s="18"/>
      <c r="CY346" s="18"/>
      <c r="CZ346" s="18"/>
      <c r="DA346" s="18"/>
      <c r="DB346" s="18"/>
      <c r="DC346" s="18"/>
      <c r="DD346" s="18"/>
      <c r="DE346" s="18"/>
      <c r="DF346" s="18"/>
      <c r="DG346" s="18"/>
      <c r="DH346" s="18"/>
      <c r="DI346" s="18"/>
      <c r="DJ346" s="18"/>
      <c r="DK346" s="18"/>
      <c r="DL346" s="18"/>
      <c r="DM346" s="18"/>
      <c r="DN346" s="18"/>
      <c r="DO346" s="18"/>
      <c r="DP346" s="18"/>
      <c r="DQ346" s="18"/>
      <c r="DR346" s="18"/>
      <c r="DS346" s="18"/>
      <c r="DT346" s="18"/>
      <c r="DU346" s="18"/>
      <c r="DV346" s="18"/>
      <c r="DW346" s="18"/>
      <c r="DX346" s="18"/>
      <c r="DY346" s="18"/>
      <c r="DZ346" s="18"/>
      <c r="EA346" s="18"/>
      <c r="EB346" s="18"/>
      <c r="EC346" s="18"/>
      <c r="ED346" s="18"/>
      <c r="EE346" s="18"/>
      <c r="EF346" s="18"/>
      <c r="EG346" s="18"/>
      <c r="EH346" s="18"/>
      <c r="EI346" s="18"/>
      <c r="EJ346" s="18"/>
      <c r="EK346" s="18"/>
      <c r="EL346" s="18"/>
      <c r="EM346" s="18"/>
      <c r="EN346" s="18"/>
      <c r="EO346" s="18"/>
      <c r="EP346" s="18"/>
      <c r="EQ346" s="18"/>
      <c r="ER346" s="18"/>
      <c r="ES346" s="18"/>
      <c r="ET346" s="18"/>
      <c r="EU346" s="18"/>
      <c r="EV346" s="18"/>
      <c r="EW346" s="18"/>
      <c r="EX346" s="18"/>
      <c r="EY346" s="18"/>
      <c r="EZ346" s="18"/>
      <c r="FA346" s="18"/>
      <c r="FB346" s="18"/>
      <c r="FC346" s="18"/>
      <c r="FD346" s="18"/>
      <c r="FE346" s="18"/>
      <c r="FF346" s="18"/>
      <c r="FG346" s="18"/>
      <c r="FH346" s="18"/>
      <c r="FI346" s="18"/>
      <c r="FJ346" s="18"/>
      <c r="FK346" s="18"/>
      <c r="FL346" s="18"/>
      <c r="FM346" s="18"/>
      <c r="FN346" s="18"/>
      <c r="FO346" s="18"/>
      <c r="FP346" s="18"/>
      <c r="FQ346" s="18"/>
      <c r="FR346" s="18"/>
      <c r="FS346" s="18"/>
      <c r="FT346" s="18"/>
      <c r="FU346" s="18"/>
      <c r="FV346" s="18"/>
      <c r="FW346" s="18"/>
      <c r="FX346" s="18"/>
      <c r="FY346" s="18"/>
      <c r="FZ346" s="18"/>
      <c r="GA346" s="18"/>
      <c r="GB346" s="18"/>
      <c r="GC346" s="18"/>
      <c r="GD346" s="18"/>
      <c r="GE346" s="18"/>
      <c r="GF346" s="18"/>
      <c r="GG346" s="18"/>
      <c r="GH346" s="18"/>
      <c r="GI346" s="18"/>
      <c r="GJ346" s="18"/>
      <c r="GK346" s="18"/>
      <c r="GL346" s="18"/>
      <c r="GM346" s="18"/>
      <c r="GN346" s="18"/>
      <c r="GO346" s="18"/>
      <c r="GP346" s="18"/>
      <c r="GQ346" s="18"/>
      <c r="GR346" s="18"/>
      <c r="GS346" s="18"/>
      <c r="GT346" s="18"/>
      <c r="GU346" s="18"/>
      <c r="GV346" s="18"/>
      <c r="GW346" s="18"/>
      <c r="GX346" s="18"/>
      <c r="GY346" s="18"/>
      <c r="GZ346" s="18"/>
      <c r="HA346" s="18"/>
      <c r="HB346" s="18"/>
      <c r="HC346" s="18"/>
      <c r="HD346" s="18"/>
      <c r="HE346" s="18"/>
      <c r="HF346" s="18"/>
      <c r="HG346" s="18"/>
      <c r="HH346" s="18"/>
      <c r="HI346" s="18"/>
      <c r="HJ346" s="18"/>
      <c r="HK346" s="18"/>
      <c r="HL346" s="18"/>
      <c r="HM346" s="18"/>
      <c r="HN346" s="18"/>
      <c r="HO346" s="18"/>
      <c r="HP346" s="18"/>
      <c r="HQ346" s="18"/>
      <c r="HR346" s="18"/>
      <c r="HS346" s="18"/>
      <c r="HT346" s="18"/>
      <c r="HU346" s="18"/>
      <c r="HV346" s="18"/>
      <c r="HW346" s="18"/>
      <c r="HX346" s="18"/>
      <c r="HY346" s="18"/>
      <c r="HZ346" s="18"/>
      <c r="IA346" s="18"/>
      <c r="IB346" s="18"/>
      <c r="IC346" s="18"/>
      <c r="ID346" s="18"/>
      <c r="IE346" s="18"/>
      <c r="IF346" s="18"/>
      <c r="IG346" s="18"/>
      <c r="IH346" s="18"/>
      <c r="II346" s="18"/>
      <c r="IJ346" s="18"/>
      <c r="IK346" s="18"/>
      <c r="IL346" s="18"/>
      <c r="IM346" s="18"/>
      <c r="IN346" s="18"/>
      <c r="IO346" s="18"/>
      <c r="IP346" s="18"/>
      <c r="IQ346" s="18"/>
      <c r="IR346" s="18"/>
      <c r="IS346" s="18"/>
      <c r="IT346" s="18"/>
      <c r="IU346" s="18"/>
      <c r="IV346" s="18"/>
    </row>
    <row r="347" spans="1:256" s="21" customFormat="1" ht="27.75" customHeight="1">
      <c r="A347" s="127"/>
      <c r="B347" s="126" t="s">
        <v>1575</v>
      </c>
      <c r="C347" s="151" t="s">
        <v>28</v>
      </c>
      <c r="D347" s="52" t="s">
        <v>1576</v>
      </c>
      <c r="E347" s="129" t="s">
        <v>245</v>
      </c>
      <c r="F347" s="129" t="s">
        <v>274</v>
      </c>
      <c r="G347" s="129">
        <v>2019</v>
      </c>
      <c r="H347" s="129" t="s">
        <v>274</v>
      </c>
      <c r="I347" s="138">
        <v>20</v>
      </c>
      <c r="J347" s="138">
        <v>20</v>
      </c>
      <c r="K347" s="138"/>
      <c r="L347" s="138"/>
      <c r="M347" s="138"/>
      <c r="N347" s="138"/>
      <c r="O347" s="138"/>
      <c r="P347" s="138"/>
      <c r="Q347" s="154">
        <v>19</v>
      </c>
      <c r="R347" s="132" t="s">
        <v>1185</v>
      </c>
      <c r="S347" s="126" t="s">
        <v>1186</v>
      </c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  <c r="CH347" s="18"/>
      <c r="CI347" s="18"/>
      <c r="CJ347" s="18"/>
      <c r="CK347" s="18"/>
      <c r="CL347" s="18"/>
      <c r="CM347" s="18"/>
      <c r="CN347" s="18"/>
      <c r="CO347" s="18"/>
      <c r="CP347" s="18"/>
      <c r="CQ347" s="18"/>
      <c r="CR347" s="18"/>
      <c r="CS347" s="18"/>
      <c r="CT347" s="18"/>
      <c r="CU347" s="18"/>
      <c r="CV347" s="18"/>
      <c r="CW347" s="18"/>
      <c r="CX347" s="18"/>
      <c r="CY347" s="18"/>
      <c r="CZ347" s="18"/>
      <c r="DA347" s="18"/>
      <c r="DB347" s="18"/>
      <c r="DC347" s="18"/>
      <c r="DD347" s="18"/>
      <c r="DE347" s="18"/>
      <c r="DF347" s="18"/>
      <c r="DG347" s="18"/>
      <c r="DH347" s="18"/>
      <c r="DI347" s="18"/>
      <c r="DJ347" s="18"/>
      <c r="DK347" s="18"/>
      <c r="DL347" s="18"/>
      <c r="DM347" s="18"/>
      <c r="DN347" s="18"/>
      <c r="DO347" s="18"/>
      <c r="DP347" s="18"/>
      <c r="DQ347" s="18"/>
      <c r="DR347" s="18"/>
      <c r="DS347" s="18"/>
      <c r="DT347" s="18"/>
      <c r="DU347" s="18"/>
      <c r="DV347" s="18"/>
      <c r="DW347" s="18"/>
      <c r="DX347" s="18"/>
      <c r="DY347" s="18"/>
      <c r="DZ347" s="18"/>
      <c r="EA347" s="18"/>
      <c r="EB347" s="18"/>
      <c r="EC347" s="18"/>
      <c r="ED347" s="18"/>
      <c r="EE347" s="18"/>
      <c r="EF347" s="18"/>
      <c r="EG347" s="18"/>
      <c r="EH347" s="18"/>
      <c r="EI347" s="18"/>
      <c r="EJ347" s="18"/>
      <c r="EK347" s="18"/>
      <c r="EL347" s="18"/>
      <c r="EM347" s="18"/>
      <c r="EN347" s="18"/>
      <c r="EO347" s="18"/>
      <c r="EP347" s="18"/>
      <c r="EQ347" s="18"/>
      <c r="ER347" s="18"/>
      <c r="ES347" s="18"/>
      <c r="ET347" s="18"/>
      <c r="EU347" s="18"/>
      <c r="EV347" s="18"/>
      <c r="EW347" s="18"/>
      <c r="EX347" s="18"/>
      <c r="EY347" s="18"/>
      <c r="EZ347" s="18"/>
      <c r="FA347" s="18"/>
      <c r="FB347" s="18"/>
      <c r="FC347" s="18"/>
      <c r="FD347" s="18"/>
      <c r="FE347" s="18"/>
      <c r="FF347" s="18"/>
      <c r="FG347" s="18"/>
      <c r="FH347" s="18"/>
      <c r="FI347" s="18"/>
      <c r="FJ347" s="18"/>
      <c r="FK347" s="18"/>
      <c r="FL347" s="18"/>
      <c r="FM347" s="18"/>
      <c r="FN347" s="18"/>
      <c r="FO347" s="18"/>
      <c r="FP347" s="18"/>
      <c r="FQ347" s="18"/>
      <c r="FR347" s="18"/>
      <c r="FS347" s="18"/>
      <c r="FT347" s="18"/>
      <c r="FU347" s="18"/>
      <c r="FV347" s="18"/>
      <c r="FW347" s="18"/>
      <c r="FX347" s="18"/>
      <c r="FY347" s="18"/>
      <c r="FZ347" s="18"/>
      <c r="GA347" s="18"/>
      <c r="GB347" s="18"/>
      <c r="GC347" s="18"/>
      <c r="GD347" s="18"/>
      <c r="GE347" s="18"/>
      <c r="GF347" s="18"/>
      <c r="GG347" s="18"/>
      <c r="GH347" s="18"/>
      <c r="GI347" s="18"/>
      <c r="GJ347" s="18"/>
      <c r="GK347" s="18"/>
      <c r="GL347" s="18"/>
      <c r="GM347" s="18"/>
      <c r="GN347" s="18"/>
      <c r="GO347" s="18"/>
      <c r="GP347" s="18"/>
      <c r="GQ347" s="18"/>
      <c r="GR347" s="18"/>
      <c r="GS347" s="18"/>
      <c r="GT347" s="18"/>
      <c r="GU347" s="18"/>
      <c r="GV347" s="18"/>
      <c r="GW347" s="18"/>
      <c r="GX347" s="18"/>
      <c r="GY347" s="18"/>
      <c r="GZ347" s="18"/>
      <c r="HA347" s="18"/>
      <c r="HB347" s="18"/>
      <c r="HC347" s="18"/>
      <c r="HD347" s="18"/>
      <c r="HE347" s="18"/>
      <c r="HF347" s="18"/>
      <c r="HG347" s="18"/>
      <c r="HH347" s="18"/>
      <c r="HI347" s="18"/>
      <c r="HJ347" s="18"/>
      <c r="HK347" s="18"/>
      <c r="HL347" s="18"/>
      <c r="HM347" s="18"/>
      <c r="HN347" s="18"/>
      <c r="HO347" s="18"/>
      <c r="HP347" s="18"/>
      <c r="HQ347" s="18"/>
      <c r="HR347" s="18"/>
      <c r="HS347" s="18"/>
      <c r="HT347" s="18"/>
      <c r="HU347" s="18"/>
      <c r="HV347" s="18"/>
      <c r="HW347" s="18"/>
      <c r="HX347" s="18"/>
      <c r="HY347" s="18"/>
      <c r="HZ347" s="18"/>
      <c r="IA347" s="18"/>
      <c r="IB347" s="18"/>
      <c r="IC347" s="18"/>
      <c r="ID347" s="18"/>
      <c r="IE347" s="18"/>
      <c r="IF347" s="18"/>
      <c r="IG347" s="18"/>
      <c r="IH347" s="18"/>
      <c r="II347" s="18"/>
      <c r="IJ347" s="18"/>
      <c r="IK347" s="18"/>
      <c r="IL347" s="18"/>
      <c r="IM347" s="18"/>
      <c r="IN347" s="18"/>
      <c r="IO347" s="18"/>
      <c r="IP347" s="18"/>
      <c r="IQ347" s="18"/>
      <c r="IR347" s="18"/>
      <c r="IS347" s="18"/>
      <c r="IT347" s="18"/>
      <c r="IU347" s="18"/>
      <c r="IV347" s="18"/>
    </row>
    <row r="348" spans="1:256" s="21" customFormat="1" ht="27.75" customHeight="1">
      <c r="A348" s="127"/>
      <c r="B348" s="126" t="s">
        <v>1577</v>
      </c>
      <c r="C348" s="151" t="s">
        <v>28</v>
      </c>
      <c r="D348" s="52" t="s">
        <v>1578</v>
      </c>
      <c r="E348" s="129" t="s">
        <v>245</v>
      </c>
      <c r="F348" s="129" t="s">
        <v>274</v>
      </c>
      <c r="G348" s="129">
        <v>2019</v>
      </c>
      <c r="H348" s="129" t="s">
        <v>274</v>
      </c>
      <c r="I348" s="138">
        <v>28</v>
      </c>
      <c r="J348" s="138">
        <v>28</v>
      </c>
      <c r="K348" s="138"/>
      <c r="L348" s="138"/>
      <c r="M348" s="138"/>
      <c r="N348" s="138"/>
      <c r="O348" s="138"/>
      <c r="P348" s="138"/>
      <c r="Q348" s="154">
        <v>47</v>
      </c>
      <c r="R348" s="132" t="s">
        <v>1185</v>
      </c>
      <c r="S348" s="126" t="s">
        <v>1186</v>
      </c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  <c r="CH348" s="18"/>
      <c r="CI348" s="18"/>
      <c r="CJ348" s="18"/>
      <c r="CK348" s="18"/>
      <c r="CL348" s="18"/>
      <c r="CM348" s="18"/>
      <c r="CN348" s="18"/>
      <c r="CO348" s="18"/>
      <c r="CP348" s="18"/>
      <c r="CQ348" s="18"/>
      <c r="CR348" s="18"/>
      <c r="CS348" s="18"/>
      <c r="CT348" s="18"/>
      <c r="CU348" s="18"/>
      <c r="CV348" s="18"/>
      <c r="CW348" s="18"/>
      <c r="CX348" s="18"/>
      <c r="CY348" s="18"/>
      <c r="CZ348" s="18"/>
      <c r="DA348" s="18"/>
      <c r="DB348" s="18"/>
      <c r="DC348" s="18"/>
      <c r="DD348" s="18"/>
      <c r="DE348" s="18"/>
      <c r="DF348" s="18"/>
      <c r="DG348" s="18"/>
      <c r="DH348" s="18"/>
      <c r="DI348" s="18"/>
      <c r="DJ348" s="18"/>
      <c r="DK348" s="18"/>
      <c r="DL348" s="18"/>
      <c r="DM348" s="18"/>
      <c r="DN348" s="18"/>
      <c r="DO348" s="18"/>
      <c r="DP348" s="18"/>
      <c r="DQ348" s="18"/>
      <c r="DR348" s="18"/>
      <c r="DS348" s="18"/>
      <c r="DT348" s="18"/>
      <c r="DU348" s="18"/>
      <c r="DV348" s="18"/>
      <c r="DW348" s="18"/>
      <c r="DX348" s="18"/>
      <c r="DY348" s="18"/>
      <c r="DZ348" s="18"/>
      <c r="EA348" s="18"/>
      <c r="EB348" s="18"/>
      <c r="EC348" s="18"/>
      <c r="ED348" s="18"/>
      <c r="EE348" s="18"/>
      <c r="EF348" s="18"/>
      <c r="EG348" s="18"/>
      <c r="EH348" s="18"/>
      <c r="EI348" s="18"/>
      <c r="EJ348" s="18"/>
      <c r="EK348" s="18"/>
      <c r="EL348" s="18"/>
      <c r="EM348" s="18"/>
      <c r="EN348" s="18"/>
      <c r="EO348" s="18"/>
      <c r="EP348" s="18"/>
      <c r="EQ348" s="18"/>
      <c r="ER348" s="18"/>
      <c r="ES348" s="18"/>
      <c r="ET348" s="18"/>
      <c r="EU348" s="18"/>
      <c r="EV348" s="18"/>
      <c r="EW348" s="18"/>
      <c r="EX348" s="18"/>
      <c r="EY348" s="18"/>
      <c r="EZ348" s="18"/>
      <c r="FA348" s="18"/>
      <c r="FB348" s="18"/>
      <c r="FC348" s="18"/>
      <c r="FD348" s="18"/>
      <c r="FE348" s="18"/>
      <c r="FF348" s="18"/>
      <c r="FG348" s="18"/>
      <c r="FH348" s="18"/>
      <c r="FI348" s="18"/>
      <c r="FJ348" s="18"/>
      <c r="FK348" s="18"/>
      <c r="FL348" s="18"/>
      <c r="FM348" s="18"/>
      <c r="FN348" s="18"/>
      <c r="FO348" s="18"/>
      <c r="FP348" s="18"/>
      <c r="FQ348" s="18"/>
      <c r="FR348" s="18"/>
      <c r="FS348" s="18"/>
      <c r="FT348" s="18"/>
      <c r="FU348" s="18"/>
      <c r="FV348" s="18"/>
      <c r="FW348" s="18"/>
      <c r="FX348" s="18"/>
      <c r="FY348" s="18"/>
      <c r="FZ348" s="18"/>
      <c r="GA348" s="18"/>
      <c r="GB348" s="18"/>
      <c r="GC348" s="18"/>
      <c r="GD348" s="18"/>
      <c r="GE348" s="18"/>
      <c r="GF348" s="18"/>
      <c r="GG348" s="18"/>
      <c r="GH348" s="18"/>
      <c r="GI348" s="18"/>
      <c r="GJ348" s="18"/>
      <c r="GK348" s="18"/>
      <c r="GL348" s="18"/>
      <c r="GM348" s="18"/>
      <c r="GN348" s="18"/>
      <c r="GO348" s="18"/>
      <c r="GP348" s="18"/>
      <c r="GQ348" s="18"/>
      <c r="GR348" s="18"/>
      <c r="GS348" s="18"/>
      <c r="GT348" s="18"/>
      <c r="GU348" s="18"/>
      <c r="GV348" s="18"/>
      <c r="GW348" s="18"/>
      <c r="GX348" s="18"/>
      <c r="GY348" s="18"/>
      <c r="GZ348" s="18"/>
      <c r="HA348" s="18"/>
      <c r="HB348" s="18"/>
      <c r="HC348" s="18"/>
      <c r="HD348" s="18"/>
      <c r="HE348" s="18"/>
      <c r="HF348" s="18"/>
      <c r="HG348" s="18"/>
      <c r="HH348" s="18"/>
      <c r="HI348" s="18"/>
      <c r="HJ348" s="18"/>
      <c r="HK348" s="18"/>
      <c r="HL348" s="18"/>
      <c r="HM348" s="18"/>
      <c r="HN348" s="18"/>
      <c r="HO348" s="18"/>
      <c r="HP348" s="18"/>
      <c r="HQ348" s="18"/>
      <c r="HR348" s="18"/>
      <c r="HS348" s="18"/>
      <c r="HT348" s="18"/>
      <c r="HU348" s="18"/>
      <c r="HV348" s="18"/>
      <c r="HW348" s="18"/>
      <c r="HX348" s="18"/>
      <c r="HY348" s="18"/>
      <c r="HZ348" s="18"/>
      <c r="IA348" s="18"/>
      <c r="IB348" s="18"/>
      <c r="IC348" s="18"/>
      <c r="ID348" s="18"/>
      <c r="IE348" s="18"/>
      <c r="IF348" s="18"/>
      <c r="IG348" s="18"/>
      <c r="IH348" s="18"/>
      <c r="II348" s="18"/>
      <c r="IJ348" s="18"/>
      <c r="IK348" s="18"/>
      <c r="IL348" s="18"/>
      <c r="IM348" s="18"/>
      <c r="IN348" s="18"/>
      <c r="IO348" s="18"/>
      <c r="IP348" s="18"/>
      <c r="IQ348" s="18"/>
      <c r="IR348" s="18"/>
      <c r="IS348" s="18"/>
      <c r="IT348" s="18"/>
      <c r="IU348" s="18"/>
      <c r="IV348" s="18"/>
    </row>
    <row r="349" spans="1:256" s="21" customFormat="1" ht="27.75" customHeight="1">
      <c r="A349" s="127"/>
      <c r="B349" s="126" t="s">
        <v>1579</v>
      </c>
      <c r="C349" s="151" t="s">
        <v>28</v>
      </c>
      <c r="D349" s="52" t="s">
        <v>1580</v>
      </c>
      <c r="E349" s="129" t="s">
        <v>245</v>
      </c>
      <c r="F349" s="129" t="s">
        <v>268</v>
      </c>
      <c r="G349" s="129">
        <v>2019</v>
      </c>
      <c r="H349" s="129" t="s">
        <v>268</v>
      </c>
      <c r="I349" s="138">
        <v>35</v>
      </c>
      <c r="J349" s="138">
        <v>35</v>
      </c>
      <c r="K349" s="138"/>
      <c r="L349" s="138"/>
      <c r="M349" s="138"/>
      <c r="N349" s="138"/>
      <c r="O349" s="138"/>
      <c r="P349" s="138"/>
      <c r="Q349" s="154">
        <v>46</v>
      </c>
      <c r="R349" s="132" t="s">
        <v>1185</v>
      </c>
      <c r="S349" s="126" t="s">
        <v>1186</v>
      </c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  <c r="CH349" s="18"/>
      <c r="CI349" s="18"/>
      <c r="CJ349" s="18"/>
      <c r="CK349" s="18"/>
      <c r="CL349" s="18"/>
      <c r="CM349" s="18"/>
      <c r="CN349" s="18"/>
      <c r="CO349" s="18"/>
      <c r="CP349" s="18"/>
      <c r="CQ349" s="18"/>
      <c r="CR349" s="18"/>
      <c r="CS349" s="18"/>
      <c r="CT349" s="18"/>
      <c r="CU349" s="18"/>
      <c r="CV349" s="18"/>
      <c r="CW349" s="18"/>
      <c r="CX349" s="18"/>
      <c r="CY349" s="18"/>
      <c r="CZ349" s="18"/>
      <c r="DA349" s="18"/>
      <c r="DB349" s="18"/>
      <c r="DC349" s="18"/>
      <c r="DD349" s="18"/>
      <c r="DE349" s="18"/>
      <c r="DF349" s="18"/>
      <c r="DG349" s="18"/>
      <c r="DH349" s="18"/>
      <c r="DI349" s="18"/>
      <c r="DJ349" s="18"/>
      <c r="DK349" s="18"/>
      <c r="DL349" s="18"/>
      <c r="DM349" s="18"/>
      <c r="DN349" s="18"/>
      <c r="DO349" s="18"/>
      <c r="DP349" s="18"/>
      <c r="DQ349" s="18"/>
      <c r="DR349" s="18"/>
      <c r="DS349" s="18"/>
      <c r="DT349" s="18"/>
      <c r="DU349" s="18"/>
      <c r="DV349" s="18"/>
      <c r="DW349" s="18"/>
      <c r="DX349" s="18"/>
      <c r="DY349" s="18"/>
      <c r="DZ349" s="18"/>
      <c r="EA349" s="18"/>
      <c r="EB349" s="18"/>
      <c r="EC349" s="18"/>
      <c r="ED349" s="18"/>
      <c r="EE349" s="18"/>
      <c r="EF349" s="18"/>
      <c r="EG349" s="18"/>
      <c r="EH349" s="18"/>
      <c r="EI349" s="18"/>
      <c r="EJ349" s="18"/>
      <c r="EK349" s="18"/>
      <c r="EL349" s="18"/>
      <c r="EM349" s="18"/>
      <c r="EN349" s="18"/>
      <c r="EO349" s="18"/>
      <c r="EP349" s="18"/>
      <c r="EQ349" s="18"/>
      <c r="ER349" s="18"/>
      <c r="ES349" s="18"/>
      <c r="ET349" s="18"/>
      <c r="EU349" s="18"/>
      <c r="EV349" s="18"/>
      <c r="EW349" s="18"/>
      <c r="EX349" s="18"/>
      <c r="EY349" s="18"/>
      <c r="EZ349" s="18"/>
      <c r="FA349" s="18"/>
      <c r="FB349" s="18"/>
      <c r="FC349" s="18"/>
      <c r="FD349" s="18"/>
      <c r="FE349" s="18"/>
      <c r="FF349" s="18"/>
      <c r="FG349" s="18"/>
      <c r="FH349" s="18"/>
      <c r="FI349" s="18"/>
      <c r="FJ349" s="18"/>
      <c r="FK349" s="18"/>
      <c r="FL349" s="18"/>
      <c r="FM349" s="18"/>
      <c r="FN349" s="18"/>
      <c r="FO349" s="18"/>
      <c r="FP349" s="18"/>
      <c r="FQ349" s="18"/>
      <c r="FR349" s="18"/>
      <c r="FS349" s="18"/>
      <c r="FT349" s="18"/>
      <c r="FU349" s="18"/>
      <c r="FV349" s="18"/>
      <c r="FW349" s="18"/>
      <c r="FX349" s="18"/>
      <c r="FY349" s="18"/>
      <c r="FZ349" s="18"/>
      <c r="GA349" s="18"/>
      <c r="GB349" s="18"/>
      <c r="GC349" s="18"/>
      <c r="GD349" s="18"/>
      <c r="GE349" s="18"/>
      <c r="GF349" s="18"/>
      <c r="GG349" s="18"/>
      <c r="GH349" s="18"/>
      <c r="GI349" s="18"/>
      <c r="GJ349" s="18"/>
      <c r="GK349" s="18"/>
      <c r="GL349" s="18"/>
      <c r="GM349" s="18"/>
      <c r="GN349" s="18"/>
      <c r="GO349" s="18"/>
      <c r="GP349" s="18"/>
      <c r="GQ349" s="18"/>
      <c r="GR349" s="18"/>
      <c r="GS349" s="18"/>
      <c r="GT349" s="18"/>
      <c r="GU349" s="18"/>
      <c r="GV349" s="18"/>
      <c r="GW349" s="18"/>
      <c r="GX349" s="18"/>
      <c r="GY349" s="18"/>
      <c r="GZ349" s="18"/>
      <c r="HA349" s="18"/>
      <c r="HB349" s="18"/>
      <c r="HC349" s="18"/>
      <c r="HD349" s="18"/>
      <c r="HE349" s="18"/>
      <c r="HF349" s="18"/>
      <c r="HG349" s="18"/>
      <c r="HH349" s="18"/>
      <c r="HI349" s="18"/>
      <c r="HJ349" s="18"/>
      <c r="HK349" s="18"/>
      <c r="HL349" s="18"/>
      <c r="HM349" s="18"/>
      <c r="HN349" s="18"/>
      <c r="HO349" s="18"/>
      <c r="HP349" s="18"/>
      <c r="HQ349" s="18"/>
      <c r="HR349" s="18"/>
      <c r="HS349" s="18"/>
      <c r="HT349" s="18"/>
      <c r="HU349" s="18"/>
      <c r="HV349" s="18"/>
      <c r="HW349" s="18"/>
      <c r="HX349" s="18"/>
      <c r="HY349" s="18"/>
      <c r="HZ349" s="18"/>
      <c r="IA349" s="18"/>
      <c r="IB349" s="18"/>
      <c r="IC349" s="18"/>
      <c r="ID349" s="18"/>
      <c r="IE349" s="18"/>
      <c r="IF349" s="18"/>
      <c r="IG349" s="18"/>
      <c r="IH349" s="18"/>
      <c r="II349" s="18"/>
      <c r="IJ349" s="18"/>
      <c r="IK349" s="18"/>
      <c r="IL349" s="18"/>
      <c r="IM349" s="18"/>
      <c r="IN349" s="18"/>
      <c r="IO349" s="18"/>
      <c r="IP349" s="18"/>
      <c r="IQ349" s="18"/>
      <c r="IR349" s="18"/>
      <c r="IS349" s="18"/>
      <c r="IT349" s="18"/>
      <c r="IU349" s="18"/>
      <c r="IV349" s="18"/>
    </row>
    <row r="350" spans="1:256" s="21" customFormat="1" ht="27.75" customHeight="1">
      <c r="A350" s="145"/>
      <c r="B350" s="126" t="s">
        <v>1581</v>
      </c>
      <c r="C350" s="151" t="s">
        <v>28</v>
      </c>
      <c r="D350" s="52" t="s">
        <v>1582</v>
      </c>
      <c r="E350" s="129" t="s">
        <v>245</v>
      </c>
      <c r="F350" s="129" t="s">
        <v>268</v>
      </c>
      <c r="G350" s="129">
        <v>2019</v>
      </c>
      <c r="H350" s="129" t="s">
        <v>268</v>
      </c>
      <c r="I350" s="138">
        <v>45</v>
      </c>
      <c r="J350" s="138">
        <v>45</v>
      </c>
      <c r="K350" s="138"/>
      <c r="L350" s="138"/>
      <c r="M350" s="138"/>
      <c r="N350" s="138"/>
      <c r="O350" s="138"/>
      <c r="P350" s="138"/>
      <c r="Q350" s="154">
        <v>76</v>
      </c>
      <c r="R350" s="132" t="s">
        <v>1185</v>
      </c>
      <c r="S350" s="126" t="s">
        <v>1186</v>
      </c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  <c r="CH350" s="18"/>
      <c r="CI350" s="18"/>
      <c r="CJ350" s="18"/>
      <c r="CK350" s="18"/>
      <c r="CL350" s="18"/>
      <c r="CM350" s="18"/>
      <c r="CN350" s="18"/>
      <c r="CO350" s="18"/>
      <c r="CP350" s="18"/>
      <c r="CQ350" s="18"/>
      <c r="CR350" s="18"/>
      <c r="CS350" s="18"/>
      <c r="CT350" s="18"/>
      <c r="CU350" s="18"/>
      <c r="CV350" s="18"/>
      <c r="CW350" s="18"/>
      <c r="CX350" s="18"/>
      <c r="CY350" s="18"/>
      <c r="CZ350" s="18"/>
      <c r="DA350" s="18"/>
      <c r="DB350" s="18"/>
      <c r="DC350" s="18"/>
      <c r="DD350" s="18"/>
      <c r="DE350" s="18"/>
      <c r="DF350" s="18"/>
      <c r="DG350" s="18"/>
      <c r="DH350" s="18"/>
      <c r="DI350" s="18"/>
      <c r="DJ350" s="18"/>
      <c r="DK350" s="18"/>
      <c r="DL350" s="18"/>
      <c r="DM350" s="18"/>
      <c r="DN350" s="18"/>
      <c r="DO350" s="18"/>
      <c r="DP350" s="18"/>
      <c r="DQ350" s="18"/>
      <c r="DR350" s="18"/>
      <c r="DS350" s="18"/>
      <c r="DT350" s="18"/>
      <c r="DU350" s="18"/>
      <c r="DV350" s="18"/>
      <c r="DW350" s="18"/>
      <c r="DX350" s="18"/>
      <c r="DY350" s="18"/>
      <c r="DZ350" s="18"/>
      <c r="EA350" s="18"/>
      <c r="EB350" s="18"/>
      <c r="EC350" s="18"/>
      <c r="ED350" s="18"/>
      <c r="EE350" s="18"/>
      <c r="EF350" s="18"/>
      <c r="EG350" s="18"/>
      <c r="EH350" s="18"/>
      <c r="EI350" s="18"/>
      <c r="EJ350" s="18"/>
      <c r="EK350" s="18"/>
      <c r="EL350" s="18"/>
      <c r="EM350" s="18"/>
      <c r="EN350" s="18"/>
      <c r="EO350" s="18"/>
      <c r="EP350" s="18"/>
      <c r="EQ350" s="18"/>
      <c r="ER350" s="18"/>
      <c r="ES350" s="18"/>
      <c r="ET350" s="18"/>
      <c r="EU350" s="18"/>
      <c r="EV350" s="18"/>
      <c r="EW350" s="18"/>
      <c r="EX350" s="18"/>
      <c r="EY350" s="18"/>
      <c r="EZ350" s="18"/>
      <c r="FA350" s="18"/>
      <c r="FB350" s="18"/>
      <c r="FC350" s="18"/>
      <c r="FD350" s="18"/>
      <c r="FE350" s="18"/>
      <c r="FF350" s="18"/>
      <c r="FG350" s="18"/>
      <c r="FH350" s="18"/>
      <c r="FI350" s="18"/>
      <c r="FJ350" s="18"/>
      <c r="FK350" s="18"/>
      <c r="FL350" s="18"/>
      <c r="FM350" s="18"/>
      <c r="FN350" s="18"/>
      <c r="FO350" s="18"/>
      <c r="FP350" s="18"/>
      <c r="FQ350" s="18"/>
      <c r="FR350" s="18"/>
      <c r="FS350" s="18"/>
      <c r="FT350" s="18"/>
      <c r="FU350" s="18"/>
      <c r="FV350" s="18"/>
      <c r="FW350" s="18"/>
      <c r="FX350" s="18"/>
      <c r="FY350" s="18"/>
      <c r="FZ350" s="18"/>
      <c r="GA350" s="18"/>
      <c r="GB350" s="18"/>
      <c r="GC350" s="18"/>
      <c r="GD350" s="18"/>
      <c r="GE350" s="18"/>
      <c r="GF350" s="18"/>
      <c r="GG350" s="18"/>
      <c r="GH350" s="18"/>
      <c r="GI350" s="18"/>
      <c r="GJ350" s="18"/>
      <c r="GK350" s="18"/>
      <c r="GL350" s="18"/>
      <c r="GM350" s="18"/>
      <c r="GN350" s="18"/>
      <c r="GO350" s="18"/>
      <c r="GP350" s="18"/>
      <c r="GQ350" s="18"/>
      <c r="GR350" s="18"/>
      <c r="GS350" s="18"/>
      <c r="GT350" s="18"/>
      <c r="GU350" s="18"/>
      <c r="GV350" s="18"/>
      <c r="GW350" s="18"/>
      <c r="GX350" s="18"/>
      <c r="GY350" s="18"/>
      <c r="GZ350" s="18"/>
      <c r="HA350" s="18"/>
      <c r="HB350" s="18"/>
      <c r="HC350" s="18"/>
      <c r="HD350" s="18"/>
      <c r="HE350" s="18"/>
      <c r="HF350" s="18"/>
      <c r="HG350" s="18"/>
      <c r="HH350" s="18"/>
      <c r="HI350" s="18"/>
      <c r="HJ350" s="18"/>
      <c r="HK350" s="18"/>
      <c r="HL350" s="18"/>
      <c r="HM350" s="18"/>
      <c r="HN350" s="18"/>
      <c r="HO350" s="18"/>
      <c r="HP350" s="18"/>
      <c r="HQ350" s="18"/>
      <c r="HR350" s="18"/>
      <c r="HS350" s="18"/>
      <c r="HT350" s="18"/>
      <c r="HU350" s="18"/>
      <c r="HV350" s="18"/>
      <c r="HW350" s="18"/>
      <c r="HX350" s="18"/>
      <c r="HY350" s="18"/>
      <c r="HZ350" s="18"/>
      <c r="IA350" s="18"/>
      <c r="IB350" s="18"/>
      <c r="IC350" s="18"/>
      <c r="ID350" s="18"/>
      <c r="IE350" s="18"/>
      <c r="IF350" s="18"/>
      <c r="IG350" s="18"/>
      <c r="IH350" s="18"/>
      <c r="II350" s="18"/>
      <c r="IJ350" s="18"/>
      <c r="IK350" s="18"/>
      <c r="IL350" s="18"/>
      <c r="IM350" s="18"/>
      <c r="IN350" s="18"/>
      <c r="IO350" s="18"/>
      <c r="IP350" s="18"/>
      <c r="IQ350" s="18"/>
      <c r="IR350" s="18"/>
      <c r="IS350" s="18"/>
      <c r="IT350" s="18"/>
      <c r="IU350" s="18"/>
      <c r="IV350" s="18"/>
    </row>
    <row r="351" spans="1:19" s="22" customFormat="1" ht="27.75" customHeight="1">
      <c r="A351" s="156"/>
      <c r="B351" s="126" t="s">
        <v>1583</v>
      </c>
      <c r="C351" s="151" t="s">
        <v>28</v>
      </c>
      <c r="D351" s="52" t="s">
        <v>1584</v>
      </c>
      <c r="E351" s="129" t="s">
        <v>276</v>
      </c>
      <c r="F351" s="129" t="s">
        <v>277</v>
      </c>
      <c r="G351" s="129">
        <v>2019</v>
      </c>
      <c r="H351" s="129" t="s">
        <v>277</v>
      </c>
      <c r="I351" s="138">
        <v>25</v>
      </c>
      <c r="J351" s="138">
        <v>25</v>
      </c>
      <c r="K351" s="138"/>
      <c r="L351" s="138"/>
      <c r="M351" s="138"/>
      <c r="N351" s="138"/>
      <c r="O351" s="138"/>
      <c r="P351" s="138"/>
      <c r="Q351" s="126">
        <v>28</v>
      </c>
      <c r="R351" s="132" t="s">
        <v>1185</v>
      </c>
      <c r="S351" s="126" t="s">
        <v>1186</v>
      </c>
    </row>
    <row r="352" spans="1:19" s="22" customFormat="1" ht="27.75" customHeight="1">
      <c r="A352" s="127"/>
      <c r="B352" s="126" t="s">
        <v>1585</v>
      </c>
      <c r="C352" s="151" t="s">
        <v>28</v>
      </c>
      <c r="D352" s="52" t="s">
        <v>1586</v>
      </c>
      <c r="E352" s="129" t="s">
        <v>276</v>
      </c>
      <c r="F352" s="129" t="s">
        <v>277</v>
      </c>
      <c r="G352" s="129">
        <v>2019</v>
      </c>
      <c r="H352" s="129" t="s">
        <v>277</v>
      </c>
      <c r="I352" s="138">
        <v>35</v>
      </c>
      <c r="J352" s="138">
        <v>35</v>
      </c>
      <c r="K352" s="138"/>
      <c r="L352" s="138"/>
      <c r="M352" s="138"/>
      <c r="N352" s="138"/>
      <c r="O352" s="138"/>
      <c r="P352" s="138"/>
      <c r="Q352" s="126">
        <v>51</v>
      </c>
      <c r="R352" s="132" t="s">
        <v>1185</v>
      </c>
      <c r="S352" s="126" t="s">
        <v>1186</v>
      </c>
    </row>
    <row r="353" spans="1:19" s="22" customFormat="1" ht="27.75" customHeight="1">
      <c r="A353" s="127"/>
      <c r="B353" s="132" t="s">
        <v>1587</v>
      </c>
      <c r="C353" s="151" t="s">
        <v>28</v>
      </c>
      <c r="D353" s="52" t="s">
        <v>1588</v>
      </c>
      <c r="E353" s="129" t="s">
        <v>276</v>
      </c>
      <c r="F353" s="129" t="s">
        <v>277</v>
      </c>
      <c r="G353" s="129">
        <v>2019</v>
      </c>
      <c r="H353" s="129" t="s">
        <v>277</v>
      </c>
      <c r="I353" s="138">
        <v>20</v>
      </c>
      <c r="J353" s="138">
        <v>20</v>
      </c>
      <c r="K353" s="138"/>
      <c r="L353" s="138"/>
      <c r="M353" s="138"/>
      <c r="N353" s="138"/>
      <c r="O353" s="138"/>
      <c r="P353" s="138"/>
      <c r="Q353" s="126">
        <v>105</v>
      </c>
      <c r="R353" s="132" t="s">
        <v>1185</v>
      </c>
      <c r="S353" s="126" t="s">
        <v>1186</v>
      </c>
    </row>
    <row r="354" spans="1:19" s="23" customFormat="1" ht="27.75" customHeight="1">
      <c r="A354" s="127"/>
      <c r="B354" s="126" t="s">
        <v>1589</v>
      </c>
      <c r="C354" s="151" t="s">
        <v>28</v>
      </c>
      <c r="D354" s="52" t="s">
        <v>1590</v>
      </c>
      <c r="E354" s="126" t="s">
        <v>276</v>
      </c>
      <c r="F354" s="126" t="s">
        <v>76</v>
      </c>
      <c r="G354" s="129">
        <v>2019</v>
      </c>
      <c r="H354" s="126" t="s">
        <v>76</v>
      </c>
      <c r="I354" s="138">
        <v>25</v>
      </c>
      <c r="J354" s="138">
        <v>25</v>
      </c>
      <c r="K354" s="138"/>
      <c r="L354" s="138"/>
      <c r="M354" s="138"/>
      <c r="N354" s="138"/>
      <c r="O354" s="138"/>
      <c r="P354" s="138"/>
      <c r="Q354" s="126">
        <v>27</v>
      </c>
      <c r="R354" s="132" t="s">
        <v>1185</v>
      </c>
      <c r="S354" s="126" t="s">
        <v>1186</v>
      </c>
    </row>
    <row r="355" spans="1:19" s="23" customFormat="1" ht="27.75" customHeight="1">
      <c r="A355" s="127"/>
      <c r="B355" s="126" t="s">
        <v>1591</v>
      </c>
      <c r="C355" s="151" t="s">
        <v>28</v>
      </c>
      <c r="D355" s="52" t="s">
        <v>1592</v>
      </c>
      <c r="E355" s="126" t="s">
        <v>276</v>
      </c>
      <c r="F355" s="126" t="s">
        <v>76</v>
      </c>
      <c r="G355" s="129">
        <v>2019</v>
      </c>
      <c r="H355" s="126" t="s">
        <v>76</v>
      </c>
      <c r="I355" s="138">
        <v>35</v>
      </c>
      <c r="J355" s="138">
        <v>35</v>
      </c>
      <c r="K355" s="138"/>
      <c r="L355" s="138"/>
      <c r="M355" s="138"/>
      <c r="N355" s="138"/>
      <c r="O355" s="138"/>
      <c r="P355" s="138"/>
      <c r="Q355" s="126">
        <v>46</v>
      </c>
      <c r="R355" s="132" t="s">
        <v>1185</v>
      </c>
      <c r="S355" s="126" t="s">
        <v>1186</v>
      </c>
    </row>
    <row r="356" spans="1:20" s="18" customFormat="1" ht="27.75" customHeight="1">
      <c r="A356" s="127"/>
      <c r="B356" s="127" t="s">
        <v>1593</v>
      </c>
      <c r="C356" s="151" t="s">
        <v>28</v>
      </c>
      <c r="D356" s="52" t="s">
        <v>1594</v>
      </c>
      <c r="E356" s="127" t="s">
        <v>276</v>
      </c>
      <c r="F356" s="127" t="s">
        <v>279</v>
      </c>
      <c r="G356" s="129">
        <v>2019</v>
      </c>
      <c r="H356" s="127" t="s">
        <v>279</v>
      </c>
      <c r="I356" s="138">
        <v>20</v>
      </c>
      <c r="J356" s="138">
        <v>20</v>
      </c>
      <c r="K356" s="138"/>
      <c r="L356" s="138"/>
      <c r="M356" s="138"/>
      <c r="N356" s="138"/>
      <c r="O356" s="138"/>
      <c r="P356" s="138"/>
      <c r="Q356" s="164">
        <v>24</v>
      </c>
      <c r="R356" s="132" t="s">
        <v>1185</v>
      </c>
      <c r="S356" s="126" t="s">
        <v>1186</v>
      </c>
      <c r="T356" s="96"/>
    </row>
    <row r="357" spans="1:20" s="18" customFormat="1" ht="27.75" customHeight="1">
      <c r="A357" s="127"/>
      <c r="B357" s="127" t="s">
        <v>1595</v>
      </c>
      <c r="C357" s="151" t="s">
        <v>28</v>
      </c>
      <c r="D357" s="52" t="s">
        <v>1596</v>
      </c>
      <c r="E357" s="127" t="s">
        <v>276</v>
      </c>
      <c r="F357" s="127" t="s">
        <v>279</v>
      </c>
      <c r="G357" s="129">
        <v>2019</v>
      </c>
      <c r="H357" s="127" t="s">
        <v>279</v>
      </c>
      <c r="I357" s="138">
        <v>20</v>
      </c>
      <c r="J357" s="138">
        <v>20</v>
      </c>
      <c r="K357" s="138"/>
      <c r="L357" s="138"/>
      <c r="M357" s="138"/>
      <c r="N357" s="138"/>
      <c r="O357" s="138"/>
      <c r="P357" s="138"/>
      <c r="Q357" s="164">
        <v>23</v>
      </c>
      <c r="R357" s="132" t="s">
        <v>1185</v>
      </c>
      <c r="S357" s="126" t="s">
        <v>1186</v>
      </c>
      <c r="T357" s="96"/>
    </row>
    <row r="358" spans="1:19" ht="27.75" customHeight="1">
      <c r="A358" s="130"/>
      <c r="B358" s="126" t="s">
        <v>1597</v>
      </c>
      <c r="C358" s="151" t="s">
        <v>28</v>
      </c>
      <c r="D358" s="52" t="s">
        <v>1598</v>
      </c>
      <c r="E358" s="126" t="s">
        <v>276</v>
      </c>
      <c r="F358" s="126" t="s">
        <v>281</v>
      </c>
      <c r="G358" s="129">
        <v>2019</v>
      </c>
      <c r="H358" s="126" t="s">
        <v>281</v>
      </c>
      <c r="I358" s="138">
        <v>11</v>
      </c>
      <c r="J358" s="138">
        <v>11</v>
      </c>
      <c r="K358" s="138"/>
      <c r="L358" s="138"/>
      <c r="M358" s="138"/>
      <c r="N358" s="138"/>
      <c r="O358" s="138"/>
      <c r="P358" s="138"/>
      <c r="Q358" s="126">
        <v>8</v>
      </c>
      <c r="R358" s="132" t="s">
        <v>1185</v>
      </c>
      <c r="S358" s="126" t="s">
        <v>1186</v>
      </c>
    </row>
    <row r="359" spans="1:19" ht="27.75" customHeight="1">
      <c r="A359" s="130"/>
      <c r="B359" s="126" t="s">
        <v>1599</v>
      </c>
      <c r="C359" s="151" t="s">
        <v>28</v>
      </c>
      <c r="D359" s="52" t="s">
        <v>1600</v>
      </c>
      <c r="E359" s="126" t="s">
        <v>276</v>
      </c>
      <c r="F359" s="126" t="s">
        <v>281</v>
      </c>
      <c r="G359" s="129">
        <v>2019</v>
      </c>
      <c r="H359" s="126" t="s">
        <v>281</v>
      </c>
      <c r="I359" s="138">
        <v>20</v>
      </c>
      <c r="J359" s="138">
        <v>20</v>
      </c>
      <c r="K359" s="138"/>
      <c r="L359" s="138"/>
      <c r="M359" s="138"/>
      <c r="N359" s="138"/>
      <c r="O359" s="138"/>
      <c r="P359" s="138"/>
      <c r="Q359" s="126">
        <v>23</v>
      </c>
      <c r="R359" s="132" t="s">
        <v>1185</v>
      </c>
      <c r="S359" s="126" t="s">
        <v>1186</v>
      </c>
    </row>
    <row r="360" spans="1:19" ht="27.75" customHeight="1">
      <c r="A360" s="130"/>
      <c r="B360" s="126" t="s">
        <v>1601</v>
      </c>
      <c r="C360" s="151" t="s">
        <v>28</v>
      </c>
      <c r="D360" s="52" t="s">
        <v>1602</v>
      </c>
      <c r="E360" s="126" t="s">
        <v>276</v>
      </c>
      <c r="F360" s="126" t="s">
        <v>281</v>
      </c>
      <c r="G360" s="129">
        <v>2019</v>
      </c>
      <c r="H360" s="126" t="s">
        <v>281</v>
      </c>
      <c r="I360" s="138">
        <v>25</v>
      </c>
      <c r="J360" s="138">
        <v>25</v>
      </c>
      <c r="K360" s="138"/>
      <c r="L360" s="138"/>
      <c r="M360" s="138"/>
      <c r="N360" s="138"/>
      <c r="O360" s="138"/>
      <c r="P360" s="138"/>
      <c r="Q360" s="126">
        <v>27</v>
      </c>
      <c r="R360" s="132" t="s">
        <v>1185</v>
      </c>
      <c r="S360" s="126" t="s">
        <v>1186</v>
      </c>
    </row>
    <row r="361" spans="1:19" s="23" customFormat="1" ht="27.75" customHeight="1">
      <c r="A361" s="127"/>
      <c r="B361" s="126" t="s">
        <v>1603</v>
      </c>
      <c r="C361" s="151" t="s">
        <v>28</v>
      </c>
      <c r="D361" s="52" t="s">
        <v>1604</v>
      </c>
      <c r="E361" s="126" t="s">
        <v>276</v>
      </c>
      <c r="F361" s="126" t="s">
        <v>283</v>
      </c>
      <c r="G361" s="129">
        <v>2019</v>
      </c>
      <c r="H361" s="126" t="s">
        <v>283</v>
      </c>
      <c r="I361" s="138">
        <v>25</v>
      </c>
      <c r="J361" s="138">
        <v>25</v>
      </c>
      <c r="K361" s="138"/>
      <c r="L361" s="138"/>
      <c r="M361" s="138"/>
      <c r="N361" s="138"/>
      <c r="O361" s="138"/>
      <c r="P361" s="138"/>
      <c r="Q361" s="126">
        <v>34</v>
      </c>
      <c r="R361" s="132" t="s">
        <v>1185</v>
      </c>
      <c r="S361" s="126" t="s">
        <v>1186</v>
      </c>
    </row>
    <row r="362" spans="1:19" s="23" customFormat="1" ht="27.75" customHeight="1">
      <c r="A362" s="127"/>
      <c r="B362" s="126" t="s">
        <v>1605</v>
      </c>
      <c r="C362" s="151" t="s">
        <v>28</v>
      </c>
      <c r="D362" s="52" t="s">
        <v>1606</v>
      </c>
      <c r="E362" s="126" t="s">
        <v>276</v>
      </c>
      <c r="F362" s="126" t="s">
        <v>283</v>
      </c>
      <c r="G362" s="129">
        <v>2019</v>
      </c>
      <c r="H362" s="126" t="s">
        <v>283</v>
      </c>
      <c r="I362" s="138">
        <v>13</v>
      </c>
      <c r="J362" s="138">
        <v>13</v>
      </c>
      <c r="K362" s="138"/>
      <c r="L362" s="138"/>
      <c r="M362" s="138"/>
      <c r="N362" s="138"/>
      <c r="O362" s="138"/>
      <c r="P362" s="138"/>
      <c r="Q362" s="126">
        <v>13</v>
      </c>
      <c r="R362" s="132" t="s">
        <v>1185</v>
      </c>
      <c r="S362" s="126" t="s">
        <v>1186</v>
      </c>
    </row>
    <row r="363" spans="1:19" s="18" customFormat="1" ht="27.75" customHeight="1">
      <c r="A363" s="127"/>
      <c r="B363" s="126" t="s">
        <v>1607</v>
      </c>
      <c r="C363" s="151" t="s">
        <v>28</v>
      </c>
      <c r="D363" s="52" t="s">
        <v>1608</v>
      </c>
      <c r="E363" s="129" t="s">
        <v>276</v>
      </c>
      <c r="F363" s="129" t="s">
        <v>285</v>
      </c>
      <c r="G363" s="129">
        <v>2019</v>
      </c>
      <c r="H363" s="129" t="s">
        <v>285</v>
      </c>
      <c r="I363" s="138">
        <v>15</v>
      </c>
      <c r="J363" s="138">
        <v>15</v>
      </c>
      <c r="K363" s="138"/>
      <c r="L363" s="138"/>
      <c r="M363" s="138"/>
      <c r="N363" s="138"/>
      <c r="O363" s="138"/>
      <c r="P363" s="138"/>
      <c r="Q363" s="129">
        <v>16</v>
      </c>
      <c r="R363" s="132" t="s">
        <v>1185</v>
      </c>
      <c r="S363" s="126" t="s">
        <v>1186</v>
      </c>
    </row>
    <row r="364" spans="1:19" s="18" customFormat="1" ht="27.75" customHeight="1">
      <c r="A364" s="127"/>
      <c r="B364" s="126" t="s">
        <v>1609</v>
      </c>
      <c r="C364" s="151" t="s">
        <v>28</v>
      </c>
      <c r="D364" s="52" t="s">
        <v>1610</v>
      </c>
      <c r="E364" s="129" t="s">
        <v>276</v>
      </c>
      <c r="F364" s="129" t="s">
        <v>285</v>
      </c>
      <c r="G364" s="129">
        <v>2019</v>
      </c>
      <c r="H364" s="129" t="s">
        <v>285</v>
      </c>
      <c r="I364" s="138">
        <v>15</v>
      </c>
      <c r="J364" s="138">
        <v>15</v>
      </c>
      <c r="K364" s="138"/>
      <c r="L364" s="138"/>
      <c r="M364" s="138"/>
      <c r="N364" s="138"/>
      <c r="O364" s="138"/>
      <c r="P364" s="138"/>
      <c r="Q364" s="129">
        <v>18</v>
      </c>
      <c r="R364" s="132" t="s">
        <v>1185</v>
      </c>
      <c r="S364" s="126" t="s">
        <v>1186</v>
      </c>
    </row>
    <row r="365" spans="1:19" ht="27.75" customHeight="1">
      <c r="A365" s="127"/>
      <c r="B365" s="126" t="s">
        <v>1611</v>
      </c>
      <c r="C365" s="151" t="s">
        <v>28</v>
      </c>
      <c r="D365" s="52" t="s">
        <v>1612</v>
      </c>
      <c r="E365" s="129" t="s">
        <v>276</v>
      </c>
      <c r="F365" s="129" t="s">
        <v>287</v>
      </c>
      <c r="G365" s="129">
        <v>2019</v>
      </c>
      <c r="H365" s="129" t="s">
        <v>287</v>
      </c>
      <c r="I365" s="138">
        <v>20</v>
      </c>
      <c r="J365" s="138">
        <v>20</v>
      </c>
      <c r="K365" s="138"/>
      <c r="L365" s="138"/>
      <c r="M365" s="138"/>
      <c r="N365" s="138"/>
      <c r="O365" s="138"/>
      <c r="P365" s="138"/>
      <c r="Q365" s="126">
        <v>21</v>
      </c>
      <c r="R365" s="132" t="s">
        <v>1185</v>
      </c>
      <c r="S365" s="126" t="s">
        <v>1186</v>
      </c>
    </row>
    <row r="366" spans="1:19" ht="27.75" customHeight="1">
      <c r="A366" s="127"/>
      <c r="B366" s="126" t="s">
        <v>1613</v>
      </c>
      <c r="C366" s="151" t="s">
        <v>28</v>
      </c>
      <c r="D366" s="52" t="s">
        <v>1614</v>
      </c>
      <c r="E366" s="129" t="s">
        <v>276</v>
      </c>
      <c r="F366" s="129" t="s">
        <v>287</v>
      </c>
      <c r="G366" s="129">
        <v>2019</v>
      </c>
      <c r="H366" s="129" t="s">
        <v>287</v>
      </c>
      <c r="I366" s="138">
        <v>25</v>
      </c>
      <c r="J366" s="138">
        <v>25</v>
      </c>
      <c r="K366" s="138"/>
      <c r="L366" s="138"/>
      <c r="M366" s="138"/>
      <c r="N366" s="138"/>
      <c r="O366" s="138"/>
      <c r="P366" s="138"/>
      <c r="Q366" s="126">
        <v>32</v>
      </c>
      <c r="R366" s="132" t="s">
        <v>1185</v>
      </c>
      <c r="S366" s="126" t="s">
        <v>1186</v>
      </c>
    </row>
    <row r="367" spans="1:19" ht="27.75" customHeight="1">
      <c r="A367" s="127"/>
      <c r="B367" s="126" t="s">
        <v>1615</v>
      </c>
      <c r="C367" s="151" t="s">
        <v>28</v>
      </c>
      <c r="D367" s="52" t="s">
        <v>1616</v>
      </c>
      <c r="E367" s="129" t="s">
        <v>276</v>
      </c>
      <c r="F367" s="129" t="s">
        <v>287</v>
      </c>
      <c r="G367" s="129">
        <v>2019</v>
      </c>
      <c r="H367" s="129" t="s">
        <v>287</v>
      </c>
      <c r="I367" s="138">
        <v>25</v>
      </c>
      <c r="J367" s="138">
        <v>25</v>
      </c>
      <c r="K367" s="138"/>
      <c r="L367" s="138"/>
      <c r="M367" s="138"/>
      <c r="N367" s="138"/>
      <c r="O367" s="138"/>
      <c r="P367" s="138"/>
      <c r="Q367" s="126">
        <v>35</v>
      </c>
      <c r="R367" s="132" t="s">
        <v>1185</v>
      </c>
      <c r="S367" s="126" t="s">
        <v>1186</v>
      </c>
    </row>
    <row r="368" spans="1:19" s="36" customFormat="1" ht="27.75" customHeight="1">
      <c r="A368" s="129"/>
      <c r="B368" s="126" t="s">
        <v>1617</v>
      </c>
      <c r="C368" s="151" t="s">
        <v>28</v>
      </c>
      <c r="D368" s="52" t="s">
        <v>1618</v>
      </c>
      <c r="E368" s="126" t="s">
        <v>289</v>
      </c>
      <c r="F368" s="126" t="s">
        <v>290</v>
      </c>
      <c r="G368" s="129">
        <v>2019</v>
      </c>
      <c r="H368" s="126" t="s">
        <v>290</v>
      </c>
      <c r="I368" s="138">
        <v>35</v>
      </c>
      <c r="J368" s="138">
        <v>35</v>
      </c>
      <c r="K368" s="138"/>
      <c r="L368" s="138"/>
      <c r="M368" s="138"/>
      <c r="N368" s="138"/>
      <c r="O368" s="138"/>
      <c r="P368" s="138"/>
      <c r="Q368" s="144">
        <v>53</v>
      </c>
      <c r="R368" s="132" t="s">
        <v>1185</v>
      </c>
      <c r="S368" s="126" t="s">
        <v>1186</v>
      </c>
    </row>
    <row r="369" spans="1:19" s="36" customFormat="1" ht="27.75" customHeight="1">
      <c r="A369" s="126"/>
      <c r="B369" s="126" t="s">
        <v>1619</v>
      </c>
      <c r="C369" s="151" t="s">
        <v>28</v>
      </c>
      <c r="D369" s="52" t="s">
        <v>1620</v>
      </c>
      <c r="E369" s="126" t="s">
        <v>289</v>
      </c>
      <c r="F369" s="126" t="s">
        <v>527</v>
      </c>
      <c r="G369" s="129">
        <v>2019</v>
      </c>
      <c r="H369" s="126" t="s">
        <v>527</v>
      </c>
      <c r="I369" s="138">
        <v>40</v>
      </c>
      <c r="J369" s="138">
        <v>40</v>
      </c>
      <c r="K369" s="138"/>
      <c r="L369" s="138"/>
      <c r="M369" s="138"/>
      <c r="N369" s="138"/>
      <c r="O369" s="138"/>
      <c r="P369" s="138"/>
      <c r="Q369" s="144">
        <v>57</v>
      </c>
      <c r="R369" s="132" t="s">
        <v>1185</v>
      </c>
      <c r="S369" s="126" t="s">
        <v>1186</v>
      </c>
    </row>
    <row r="370" spans="1:19" s="36" customFormat="1" ht="27.75" customHeight="1">
      <c r="A370" s="126"/>
      <c r="B370" s="126" t="s">
        <v>1621</v>
      </c>
      <c r="C370" s="151" t="s">
        <v>28</v>
      </c>
      <c r="D370" s="52" t="s">
        <v>1622</v>
      </c>
      <c r="E370" s="126" t="s">
        <v>289</v>
      </c>
      <c r="F370" s="126" t="s">
        <v>527</v>
      </c>
      <c r="G370" s="129">
        <v>2019</v>
      </c>
      <c r="H370" s="126" t="s">
        <v>527</v>
      </c>
      <c r="I370" s="138">
        <v>45</v>
      </c>
      <c r="J370" s="138">
        <v>45</v>
      </c>
      <c r="K370" s="138"/>
      <c r="L370" s="138"/>
      <c r="M370" s="138"/>
      <c r="N370" s="138"/>
      <c r="O370" s="138"/>
      <c r="P370" s="138"/>
      <c r="Q370" s="129">
        <v>123</v>
      </c>
      <c r="R370" s="132" t="s">
        <v>1185</v>
      </c>
      <c r="S370" s="126" t="s">
        <v>1186</v>
      </c>
    </row>
    <row r="371" spans="1:19" s="36" customFormat="1" ht="27.75" customHeight="1">
      <c r="A371" s="126"/>
      <c r="B371" s="126" t="s">
        <v>1623</v>
      </c>
      <c r="C371" s="151" t="s">
        <v>28</v>
      </c>
      <c r="D371" s="52" t="s">
        <v>1624</v>
      </c>
      <c r="E371" s="126" t="s">
        <v>289</v>
      </c>
      <c r="F371" s="129" t="s">
        <v>292</v>
      </c>
      <c r="G371" s="129">
        <v>2019</v>
      </c>
      <c r="H371" s="129" t="s">
        <v>292</v>
      </c>
      <c r="I371" s="138">
        <v>55</v>
      </c>
      <c r="J371" s="138">
        <v>55</v>
      </c>
      <c r="K371" s="138"/>
      <c r="L371" s="138"/>
      <c r="M371" s="138"/>
      <c r="N371" s="138"/>
      <c r="O371" s="138"/>
      <c r="P371" s="138"/>
      <c r="Q371" s="126">
        <v>77</v>
      </c>
      <c r="R371" s="132" t="s">
        <v>1185</v>
      </c>
      <c r="S371" s="126" t="s">
        <v>1186</v>
      </c>
    </row>
    <row r="372" spans="1:19" s="36" customFormat="1" ht="27.75" customHeight="1">
      <c r="A372" s="126"/>
      <c r="B372" s="126" t="s">
        <v>1625</v>
      </c>
      <c r="C372" s="151" t="s">
        <v>28</v>
      </c>
      <c r="D372" s="52" t="s">
        <v>1626</v>
      </c>
      <c r="E372" s="126" t="s">
        <v>289</v>
      </c>
      <c r="F372" s="129" t="s">
        <v>718</v>
      </c>
      <c r="G372" s="129">
        <v>2019</v>
      </c>
      <c r="H372" s="129" t="s">
        <v>718</v>
      </c>
      <c r="I372" s="138">
        <v>35</v>
      </c>
      <c r="J372" s="138">
        <v>35</v>
      </c>
      <c r="K372" s="138"/>
      <c r="L372" s="138"/>
      <c r="M372" s="138"/>
      <c r="N372" s="138"/>
      <c r="O372" s="138"/>
      <c r="P372" s="138"/>
      <c r="Q372" s="126">
        <v>36</v>
      </c>
      <c r="R372" s="132" t="s">
        <v>1185</v>
      </c>
      <c r="S372" s="126" t="s">
        <v>1186</v>
      </c>
    </row>
    <row r="373" spans="1:19" s="36" customFormat="1" ht="27.75" customHeight="1">
      <c r="A373" s="126"/>
      <c r="B373" s="126" t="s">
        <v>1627</v>
      </c>
      <c r="C373" s="151" t="s">
        <v>28</v>
      </c>
      <c r="D373" s="52" t="s">
        <v>1628</v>
      </c>
      <c r="E373" s="126" t="s">
        <v>289</v>
      </c>
      <c r="F373" s="129" t="s">
        <v>718</v>
      </c>
      <c r="G373" s="129">
        <v>2019</v>
      </c>
      <c r="H373" s="129" t="s">
        <v>718</v>
      </c>
      <c r="I373" s="138">
        <v>25</v>
      </c>
      <c r="J373" s="138">
        <v>25</v>
      </c>
      <c r="K373" s="138"/>
      <c r="L373" s="138"/>
      <c r="M373" s="138"/>
      <c r="N373" s="138"/>
      <c r="O373" s="138"/>
      <c r="P373" s="138"/>
      <c r="Q373" s="126">
        <v>23</v>
      </c>
      <c r="R373" s="132" t="s">
        <v>1185</v>
      </c>
      <c r="S373" s="126" t="s">
        <v>1186</v>
      </c>
    </row>
    <row r="374" spans="1:19" s="36" customFormat="1" ht="27.75" customHeight="1">
      <c r="A374" s="126"/>
      <c r="B374" s="126" t="s">
        <v>1629</v>
      </c>
      <c r="C374" s="151" t="s">
        <v>28</v>
      </c>
      <c r="D374" s="52" t="s">
        <v>1630</v>
      </c>
      <c r="E374" s="126" t="s">
        <v>289</v>
      </c>
      <c r="F374" s="129" t="s">
        <v>298</v>
      </c>
      <c r="G374" s="129">
        <v>2019</v>
      </c>
      <c r="H374" s="129" t="s">
        <v>298</v>
      </c>
      <c r="I374" s="138">
        <v>20</v>
      </c>
      <c r="J374" s="138">
        <v>20</v>
      </c>
      <c r="K374" s="138"/>
      <c r="L374" s="138"/>
      <c r="M374" s="138"/>
      <c r="N374" s="138"/>
      <c r="O374" s="138"/>
      <c r="P374" s="138"/>
      <c r="Q374" s="126">
        <v>27</v>
      </c>
      <c r="R374" s="132" t="s">
        <v>1185</v>
      </c>
      <c r="S374" s="126" t="s">
        <v>1186</v>
      </c>
    </row>
    <row r="375" spans="1:19" s="36" customFormat="1" ht="27.75" customHeight="1">
      <c r="A375" s="126"/>
      <c r="B375" s="126" t="s">
        <v>1631</v>
      </c>
      <c r="C375" s="151" t="s">
        <v>28</v>
      </c>
      <c r="D375" s="52" t="s">
        <v>1632</v>
      </c>
      <c r="E375" s="126" t="s">
        <v>289</v>
      </c>
      <c r="F375" s="129" t="s">
        <v>298</v>
      </c>
      <c r="G375" s="129">
        <v>2019</v>
      </c>
      <c r="H375" s="129" t="s">
        <v>298</v>
      </c>
      <c r="I375" s="138">
        <v>55</v>
      </c>
      <c r="J375" s="138">
        <v>55</v>
      </c>
      <c r="K375" s="138"/>
      <c r="L375" s="138"/>
      <c r="M375" s="138"/>
      <c r="N375" s="138"/>
      <c r="O375" s="138"/>
      <c r="P375" s="138"/>
      <c r="Q375" s="126">
        <v>146</v>
      </c>
      <c r="R375" s="132" t="s">
        <v>1185</v>
      </c>
      <c r="S375" s="126" t="s">
        <v>1186</v>
      </c>
    </row>
    <row r="376" spans="1:19" s="36" customFormat="1" ht="27.75" customHeight="1">
      <c r="A376" s="126"/>
      <c r="B376" s="126" t="s">
        <v>1633</v>
      </c>
      <c r="C376" s="151" t="s">
        <v>28</v>
      </c>
      <c r="D376" s="52" t="s">
        <v>1634</v>
      </c>
      <c r="E376" s="126" t="s">
        <v>289</v>
      </c>
      <c r="F376" s="129" t="s">
        <v>296</v>
      </c>
      <c r="G376" s="129">
        <v>2019</v>
      </c>
      <c r="H376" s="129" t="s">
        <v>296</v>
      </c>
      <c r="I376" s="138">
        <v>55</v>
      </c>
      <c r="J376" s="138">
        <v>55</v>
      </c>
      <c r="K376" s="138"/>
      <c r="L376" s="138"/>
      <c r="M376" s="138"/>
      <c r="N376" s="138"/>
      <c r="O376" s="138"/>
      <c r="P376" s="138"/>
      <c r="Q376" s="126">
        <v>60</v>
      </c>
      <c r="R376" s="132" t="s">
        <v>1185</v>
      </c>
      <c r="S376" s="126" t="s">
        <v>1186</v>
      </c>
    </row>
    <row r="377" spans="1:19" s="36" customFormat="1" ht="27.75" customHeight="1">
      <c r="A377" s="126"/>
      <c r="B377" s="151" t="s">
        <v>1635</v>
      </c>
      <c r="C377" s="151" t="s">
        <v>28</v>
      </c>
      <c r="D377" s="52" t="s">
        <v>1636</v>
      </c>
      <c r="E377" s="126" t="s">
        <v>289</v>
      </c>
      <c r="F377" s="129" t="s">
        <v>294</v>
      </c>
      <c r="G377" s="129">
        <v>2019</v>
      </c>
      <c r="H377" s="129" t="s">
        <v>294</v>
      </c>
      <c r="I377" s="138">
        <v>55</v>
      </c>
      <c r="J377" s="138">
        <v>55</v>
      </c>
      <c r="K377" s="138"/>
      <c r="L377" s="138"/>
      <c r="M377" s="138"/>
      <c r="N377" s="138"/>
      <c r="O377" s="138"/>
      <c r="P377" s="138"/>
      <c r="Q377" s="151">
        <v>99</v>
      </c>
      <c r="R377" s="132" t="s">
        <v>1185</v>
      </c>
      <c r="S377" s="126" t="s">
        <v>1186</v>
      </c>
    </row>
    <row r="378" spans="1:19" s="36" customFormat="1" ht="27.75" customHeight="1">
      <c r="A378" s="126"/>
      <c r="B378" s="126" t="s">
        <v>1637</v>
      </c>
      <c r="C378" s="151" t="s">
        <v>28</v>
      </c>
      <c r="D378" s="52" t="s">
        <v>1638</v>
      </c>
      <c r="E378" s="126" t="s">
        <v>289</v>
      </c>
      <c r="F378" s="129" t="s">
        <v>520</v>
      </c>
      <c r="G378" s="129">
        <v>2019</v>
      </c>
      <c r="H378" s="129" t="s">
        <v>520</v>
      </c>
      <c r="I378" s="138">
        <v>35</v>
      </c>
      <c r="J378" s="138">
        <v>35</v>
      </c>
      <c r="K378" s="138"/>
      <c r="L378" s="138"/>
      <c r="M378" s="138"/>
      <c r="N378" s="138"/>
      <c r="O378" s="138"/>
      <c r="P378" s="138"/>
      <c r="Q378" s="126">
        <v>90</v>
      </c>
      <c r="R378" s="132" t="s">
        <v>1185</v>
      </c>
      <c r="S378" s="126" t="s">
        <v>1186</v>
      </c>
    </row>
    <row r="379" spans="1:19" s="36" customFormat="1" ht="27.75" customHeight="1">
      <c r="A379" s="126"/>
      <c r="B379" s="126" t="s">
        <v>1639</v>
      </c>
      <c r="C379" s="151" t="s">
        <v>28</v>
      </c>
      <c r="D379" s="52" t="s">
        <v>1640</v>
      </c>
      <c r="E379" s="126" t="s">
        <v>289</v>
      </c>
      <c r="F379" s="129" t="s">
        <v>520</v>
      </c>
      <c r="G379" s="129">
        <v>2019</v>
      </c>
      <c r="H379" s="129" t="s">
        <v>520</v>
      </c>
      <c r="I379" s="138">
        <v>55</v>
      </c>
      <c r="J379" s="138">
        <v>55</v>
      </c>
      <c r="K379" s="138"/>
      <c r="L379" s="138"/>
      <c r="M379" s="138"/>
      <c r="N379" s="138"/>
      <c r="O379" s="138"/>
      <c r="P379" s="138"/>
      <c r="Q379" s="126">
        <v>85</v>
      </c>
      <c r="R379" s="132" t="s">
        <v>1185</v>
      </c>
      <c r="S379" s="126" t="s">
        <v>1186</v>
      </c>
    </row>
    <row r="380" spans="1:19" s="26" customFormat="1" ht="27.75" customHeight="1">
      <c r="A380" s="127"/>
      <c r="B380" s="126" t="s">
        <v>1641</v>
      </c>
      <c r="C380" s="151" t="s">
        <v>28</v>
      </c>
      <c r="D380" s="52" t="s">
        <v>1642</v>
      </c>
      <c r="E380" s="126" t="s">
        <v>75</v>
      </c>
      <c r="F380" s="126" t="s">
        <v>89</v>
      </c>
      <c r="G380" s="126">
        <v>2019</v>
      </c>
      <c r="H380" s="126" t="s">
        <v>89</v>
      </c>
      <c r="I380" s="138">
        <v>40</v>
      </c>
      <c r="J380" s="138">
        <v>40</v>
      </c>
      <c r="K380" s="138"/>
      <c r="L380" s="138"/>
      <c r="M380" s="138"/>
      <c r="N380" s="138"/>
      <c r="O380" s="138"/>
      <c r="P380" s="138"/>
      <c r="Q380" s="127">
        <v>60</v>
      </c>
      <c r="R380" s="132" t="s">
        <v>1185</v>
      </c>
      <c r="S380" s="126" t="s">
        <v>1186</v>
      </c>
    </row>
    <row r="381" spans="1:19" s="26" customFormat="1" ht="27.75" customHeight="1">
      <c r="A381" s="127"/>
      <c r="B381" s="126" t="s">
        <v>1643</v>
      </c>
      <c r="C381" s="151" t="s">
        <v>28</v>
      </c>
      <c r="D381" s="52" t="s">
        <v>1644</v>
      </c>
      <c r="E381" s="126" t="s">
        <v>75</v>
      </c>
      <c r="F381" s="126" t="s">
        <v>89</v>
      </c>
      <c r="G381" s="126">
        <v>2019</v>
      </c>
      <c r="H381" s="126" t="s">
        <v>89</v>
      </c>
      <c r="I381" s="138">
        <v>25</v>
      </c>
      <c r="J381" s="138">
        <v>25</v>
      </c>
      <c r="K381" s="138"/>
      <c r="L381" s="138"/>
      <c r="M381" s="138"/>
      <c r="N381" s="138"/>
      <c r="O381" s="138"/>
      <c r="P381" s="138"/>
      <c r="Q381" s="127">
        <v>48</v>
      </c>
      <c r="R381" s="132" t="s">
        <v>1185</v>
      </c>
      <c r="S381" s="126" t="s">
        <v>1186</v>
      </c>
    </row>
    <row r="382" spans="1:19" s="26" customFormat="1" ht="27.75" customHeight="1">
      <c r="A382" s="127"/>
      <c r="B382" s="126" t="s">
        <v>1645</v>
      </c>
      <c r="C382" s="151" t="s">
        <v>28</v>
      </c>
      <c r="D382" s="52" t="s">
        <v>1646</v>
      </c>
      <c r="E382" s="126" t="s">
        <v>75</v>
      </c>
      <c r="F382" s="126" t="s">
        <v>471</v>
      </c>
      <c r="G382" s="126">
        <v>2019</v>
      </c>
      <c r="H382" s="126" t="s">
        <v>471</v>
      </c>
      <c r="I382" s="138">
        <v>45</v>
      </c>
      <c r="J382" s="138">
        <v>45</v>
      </c>
      <c r="K382" s="138"/>
      <c r="L382" s="138"/>
      <c r="M382" s="138"/>
      <c r="N382" s="138"/>
      <c r="O382" s="138"/>
      <c r="P382" s="138"/>
      <c r="Q382" s="127">
        <v>63</v>
      </c>
      <c r="R382" s="132" t="s">
        <v>1185</v>
      </c>
      <c r="S382" s="126" t="s">
        <v>1186</v>
      </c>
    </row>
    <row r="383" spans="1:19" s="26" customFormat="1" ht="27.75" customHeight="1">
      <c r="A383" s="127"/>
      <c r="B383" s="126" t="s">
        <v>1647</v>
      </c>
      <c r="C383" s="151" t="s">
        <v>28</v>
      </c>
      <c r="D383" s="52" t="s">
        <v>1648</v>
      </c>
      <c r="E383" s="126" t="s">
        <v>75</v>
      </c>
      <c r="F383" s="126" t="s">
        <v>471</v>
      </c>
      <c r="G383" s="126">
        <v>2019</v>
      </c>
      <c r="H383" s="126" t="s">
        <v>471</v>
      </c>
      <c r="I383" s="138">
        <v>45</v>
      </c>
      <c r="J383" s="138">
        <v>45</v>
      </c>
      <c r="K383" s="138"/>
      <c r="L383" s="138"/>
      <c r="M383" s="138"/>
      <c r="N383" s="138"/>
      <c r="O383" s="138"/>
      <c r="P383" s="138"/>
      <c r="Q383" s="127">
        <v>63</v>
      </c>
      <c r="R383" s="132" t="s">
        <v>1185</v>
      </c>
      <c r="S383" s="126" t="s">
        <v>1186</v>
      </c>
    </row>
    <row r="384" spans="1:19" s="26" customFormat="1" ht="27.75" customHeight="1">
      <c r="A384" s="127"/>
      <c r="B384" s="126" t="s">
        <v>1649</v>
      </c>
      <c r="C384" s="151" t="s">
        <v>28</v>
      </c>
      <c r="D384" s="52" t="s">
        <v>1650</v>
      </c>
      <c r="E384" s="126" t="s">
        <v>75</v>
      </c>
      <c r="F384" s="126" t="s">
        <v>471</v>
      </c>
      <c r="G384" s="126">
        <v>2019</v>
      </c>
      <c r="H384" s="126" t="s">
        <v>471</v>
      </c>
      <c r="I384" s="138">
        <v>25</v>
      </c>
      <c r="J384" s="138">
        <v>25</v>
      </c>
      <c r="K384" s="138"/>
      <c r="L384" s="138"/>
      <c r="M384" s="138"/>
      <c r="N384" s="138"/>
      <c r="O384" s="138"/>
      <c r="P384" s="138"/>
      <c r="Q384" s="127">
        <v>27</v>
      </c>
      <c r="R384" s="132" t="s">
        <v>1185</v>
      </c>
      <c r="S384" s="126" t="s">
        <v>1186</v>
      </c>
    </row>
    <row r="385" spans="1:19" s="26" customFormat="1" ht="27.75" customHeight="1">
      <c r="A385" s="127"/>
      <c r="B385" s="126" t="s">
        <v>1651</v>
      </c>
      <c r="C385" s="151" t="s">
        <v>28</v>
      </c>
      <c r="D385" s="52" t="s">
        <v>1652</v>
      </c>
      <c r="E385" s="126" t="s">
        <v>75</v>
      </c>
      <c r="F385" s="126" t="s">
        <v>109</v>
      </c>
      <c r="G385" s="126">
        <v>2019</v>
      </c>
      <c r="H385" s="126" t="s">
        <v>109</v>
      </c>
      <c r="I385" s="138">
        <v>20</v>
      </c>
      <c r="J385" s="138">
        <v>20</v>
      </c>
      <c r="K385" s="138"/>
      <c r="L385" s="138"/>
      <c r="M385" s="138"/>
      <c r="N385" s="138"/>
      <c r="O385" s="138"/>
      <c r="P385" s="138"/>
      <c r="Q385" s="127">
        <v>22</v>
      </c>
      <c r="R385" s="132" t="s">
        <v>1185</v>
      </c>
      <c r="S385" s="126" t="s">
        <v>1186</v>
      </c>
    </row>
    <row r="386" spans="1:19" s="26" customFormat="1" ht="27.75" customHeight="1">
      <c r="A386" s="127"/>
      <c r="B386" s="126" t="s">
        <v>1653</v>
      </c>
      <c r="C386" s="151" t="s">
        <v>28</v>
      </c>
      <c r="D386" s="52" t="s">
        <v>1654</v>
      </c>
      <c r="E386" s="126" t="s">
        <v>75</v>
      </c>
      <c r="F386" s="126" t="s">
        <v>109</v>
      </c>
      <c r="G386" s="126">
        <v>2019</v>
      </c>
      <c r="H386" s="126" t="s">
        <v>109</v>
      </c>
      <c r="I386" s="138">
        <v>25</v>
      </c>
      <c r="J386" s="138">
        <v>25</v>
      </c>
      <c r="K386" s="138"/>
      <c r="L386" s="138"/>
      <c r="M386" s="138"/>
      <c r="N386" s="138"/>
      <c r="O386" s="138"/>
      <c r="P386" s="138"/>
      <c r="Q386" s="127">
        <v>26</v>
      </c>
      <c r="R386" s="132" t="s">
        <v>1185</v>
      </c>
      <c r="S386" s="126" t="s">
        <v>1186</v>
      </c>
    </row>
    <row r="387" spans="1:19" s="26" customFormat="1" ht="27.75" customHeight="1">
      <c r="A387" s="127"/>
      <c r="B387" s="126" t="s">
        <v>1655</v>
      </c>
      <c r="C387" s="151" t="s">
        <v>28</v>
      </c>
      <c r="D387" s="52" t="s">
        <v>1656</v>
      </c>
      <c r="E387" s="126" t="s">
        <v>75</v>
      </c>
      <c r="F387" s="126" t="s">
        <v>109</v>
      </c>
      <c r="G387" s="126">
        <v>2019</v>
      </c>
      <c r="H387" s="126" t="s">
        <v>109</v>
      </c>
      <c r="I387" s="138">
        <v>35</v>
      </c>
      <c r="J387" s="138">
        <v>35</v>
      </c>
      <c r="K387" s="138"/>
      <c r="L387" s="138"/>
      <c r="M387" s="138"/>
      <c r="N387" s="138"/>
      <c r="O387" s="138"/>
      <c r="P387" s="138"/>
      <c r="Q387" s="127" t="s">
        <v>1657</v>
      </c>
      <c r="R387" s="132" t="s">
        <v>1185</v>
      </c>
      <c r="S387" s="126" t="s">
        <v>1186</v>
      </c>
    </row>
    <row r="388" spans="1:19" s="26" customFormat="1" ht="27.75" customHeight="1">
      <c r="A388" s="127"/>
      <c r="B388" s="126" t="s">
        <v>1658</v>
      </c>
      <c r="C388" s="151" t="s">
        <v>28</v>
      </c>
      <c r="D388" s="52" t="s">
        <v>1659</v>
      </c>
      <c r="E388" s="126" t="s">
        <v>75</v>
      </c>
      <c r="F388" s="126" t="s">
        <v>107</v>
      </c>
      <c r="G388" s="126">
        <v>2019</v>
      </c>
      <c r="H388" s="126" t="s">
        <v>107</v>
      </c>
      <c r="I388" s="138">
        <v>25</v>
      </c>
      <c r="J388" s="138">
        <v>25</v>
      </c>
      <c r="K388" s="138"/>
      <c r="L388" s="138"/>
      <c r="M388" s="138"/>
      <c r="N388" s="138"/>
      <c r="O388" s="138"/>
      <c r="P388" s="138"/>
      <c r="Q388" s="127">
        <v>20</v>
      </c>
      <c r="R388" s="132" t="s">
        <v>1185</v>
      </c>
      <c r="S388" s="126" t="s">
        <v>1186</v>
      </c>
    </row>
    <row r="389" spans="1:19" s="26" customFormat="1" ht="27.75" customHeight="1">
      <c r="A389" s="127"/>
      <c r="B389" s="126" t="s">
        <v>1660</v>
      </c>
      <c r="C389" s="151" t="s">
        <v>28</v>
      </c>
      <c r="D389" s="52" t="s">
        <v>1661</v>
      </c>
      <c r="E389" s="126" t="s">
        <v>75</v>
      </c>
      <c r="F389" s="126" t="s">
        <v>107</v>
      </c>
      <c r="G389" s="126">
        <v>2019</v>
      </c>
      <c r="H389" s="126" t="s">
        <v>107</v>
      </c>
      <c r="I389" s="138">
        <v>25</v>
      </c>
      <c r="J389" s="138">
        <v>25</v>
      </c>
      <c r="K389" s="138"/>
      <c r="L389" s="138"/>
      <c r="M389" s="138"/>
      <c r="N389" s="138"/>
      <c r="O389" s="138"/>
      <c r="P389" s="138"/>
      <c r="Q389" s="127" t="s">
        <v>1662</v>
      </c>
      <c r="R389" s="132" t="s">
        <v>1185</v>
      </c>
      <c r="S389" s="126" t="s">
        <v>1186</v>
      </c>
    </row>
    <row r="390" spans="1:19" s="26" customFormat="1" ht="27.75" customHeight="1">
      <c r="A390" s="127"/>
      <c r="B390" s="126" t="s">
        <v>1663</v>
      </c>
      <c r="C390" s="151" t="s">
        <v>28</v>
      </c>
      <c r="D390" s="52" t="s">
        <v>1664</v>
      </c>
      <c r="E390" s="126" t="s">
        <v>75</v>
      </c>
      <c r="F390" s="126" t="s">
        <v>104</v>
      </c>
      <c r="G390" s="126">
        <v>2019</v>
      </c>
      <c r="H390" s="126" t="s">
        <v>104</v>
      </c>
      <c r="I390" s="138">
        <v>25</v>
      </c>
      <c r="J390" s="138">
        <v>25</v>
      </c>
      <c r="K390" s="138"/>
      <c r="L390" s="138"/>
      <c r="M390" s="138"/>
      <c r="N390" s="138"/>
      <c r="O390" s="138"/>
      <c r="P390" s="138"/>
      <c r="Q390" s="127">
        <v>35</v>
      </c>
      <c r="R390" s="132" t="s">
        <v>1185</v>
      </c>
      <c r="S390" s="126" t="s">
        <v>1186</v>
      </c>
    </row>
    <row r="391" spans="1:19" s="26" customFormat="1" ht="27.75" customHeight="1">
      <c r="A391" s="127"/>
      <c r="B391" s="126" t="s">
        <v>1665</v>
      </c>
      <c r="C391" s="151" t="s">
        <v>28</v>
      </c>
      <c r="D391" s="52" t="s">
        <v>1666</v>
      </c>
      <c r="E391" s="126" t="s">
        <v>75</v>
      </c>
      <c r="F391" s="126" t="s">
        <v>104</v>
      </c>
      <c r="G391" s="126">
        <v>2019</v>
      </c>
      <c r="H391" s="126" t="s">
        <v>104</v>
      </c>
      <c r="I391" s="138">
        <v>20</v>
      </c>
      <c r="J391" s="138">
        <v>20</v>
      </c>
      <c r="K391" s="138"/>
      <c r="L391" s="138"/>
      <c r="M391" s="138"/>
      <c r="N391" s="138"/>
      <c r="O391" s="138"/>
      <c r="P391" s="138"/>
      <c r="Q391" s="127" t="s">
        <v>1667</v>
      </c>
      <c r="R391" s="132" t="s">
        <v>1185</v>
      </c>
      <c r="S391" s="126" t="s">
        <v>1186</v>
      </c>
    </row>
    <row r="392" spans="1:19" s="26" customFormat="1" ht="27.75" customHeight="1">
      <c r="A392" s="127"/>
      <c r="B392" s="126" t="s">
        <v>1668</v>
      </c>
      <c r="C392" s="151" t="s">
        <v>28</v>
      </c>
      <c r="D392" s="52" t="s">
        <v>1669</v>
      </c>
      <c r="E392" s="126" t="s">
        <v>75</v>
      </c>
      <c r="F392" s="126" t="s">
        <v>104</v>
      </c>
      <c r="G392" s="126">
        <v>2019</v>
      </c>
      <c r="H392" s="126" t="s">
        <v>104</v>
      </c>
      <c r="I392" s="138">
        <v>15</v>
      </c>
      <c r="J392" s="138">
        <v>15</v>
      </c>
      <c r="K392" s="138"/>
      <c r="L392" s="138"/>
      <c r="M392" s="138"/>
      <c r="N392" s="138"/>
      <c r="O392" s="138"/>
      <c r="P392" s="138"/>
      <c r="Q392" s="127">
        <v>10</v>
      </c>
      <c r="R392" s="132" t="s">
        <v>1185</v>
      </c>
      <c r="S392" s="126" t="s">
        <v>1186</v>
      </c>
    </row>
    <row r="393" spans="1:19" s="26" customFormat="1" ht="27.75" customHeight="1">
      <c r="A393" s="127"/>
      <c r="B393" s="126" t="s">
        <v>1670</v>
      </c>
      <c r="C393" s="151" t="s">
        <v>28</v>
      </c>
      <c r="D393" s="52" t="s">
        <v>1671</v>
      </c>
      <c r="E393" s="126" t="s">
        <v>75</v>
      </c>
      <c r="F393" s="126" t="s">
        <v>104</v>
      </c>
      <c r="G393" s="126">
        <v>2019</v>
      </c>
      <c r="H393" s="126" t="s">
        <v>104</v>
      </c>
      <c r="I393" s="138">
        <v>55</v>
      </c>
      <c r="J393" s="138">
        <v>55</v>
      </c>
      <c r="K393" s="138"/>
      <c r="L393" s="165"/>
      <c r="M393" s="165"/>
      <c r="N393" s="165"/>
      <c r="O393" s="165"/>
      <c r="P393" s="138"/>
      <c r="Q393" s="127">
        <v>81</v>
      </c>
      <c r="R393" s="132" t="s">
        <v>1185</v>
      </c>
      <c r="S393" s="126" t="s">
        <v>1186</v>
      </c>
    </row>
    <row r="394" spans="1:19" s="26" customFormat="1" ht="27.75" customHeight="1">
      <c r="A394" s="127"/>
      <c r="B394" s="126" t="s">
        <v>1672</v>
      </c>
      <c r="C394" s="151" t="s">
        <v>28</v>
      </c>
      <c r="D394" s="52" t="s">
        <v>1673</v>
      </c>
      <c r="E394" s="126" t="s">
        <v>75</v>
      </c>
      <c r="F394" s="126" t="s">
        <v>86</v>
      </c>
      <c r="G394" s="126">
        <v>2019</v>
      </c>
      <c r="H394" s="126" t="s">
        <v>86</v>
      </c>
      <c r="I394" s="138">
        <v>30</v>
      </c>
      <c r="J394" s="138">
        <v>30</v>
      </c>
      <c r="K394" s="138"/>
      <c r="L394" s="138"/>
      <c r="M394" s="138"/>
      <c r="N394" s="138"/>
      <c r="O394" s="138"/>
      <c r="P394" s="138"/>
      <c r="Q394" s="127" t="s">
        <v>1674</v>
      </c>
      <c r="R394" s="132" t="s">
        <v>1185</v>
      </c>
      <c r="S394" s="126" t="s">
        <v>1186</v>
      </c>
    </row>
    <row r="395" spans="1:19" s="26" customFormat="1" ht="27.75" customHeight="1">
      <c r="A395" s="127"/>
      <c r="B395" s="126" t="s">
        <v>1675</v>
      </c>
      <c r="C395" s="151" t="s">
        <v>28</v>
      </c>
      <c r="D395" s="52" t="s">
        <v>1676</v>
      </c>
      <c r="E395" s="126" t="s">
        <v>75</v>
      </c>
      <c r="F395" s="126" t="s">
        <v>86</v>
      </c>
      <c r="G395" s="126">
        <v>2019</v>
      </c>
      <c r="H395" s="126" t="s">
        <v>86</v>
      </c>
      <c r="I395" s="138">
        <v>35</v>
      </c>
      <c r="J395" s="138">
        <v>35</v>
      </c>
      <c r="K395" s="138"/>
      <c r="L395" s="138"/>
      <c r="M395" s="138"/>
      <c r="N395" s="138"/>
      <c r="O395" s="138"/>
      <c r="P395" s="138"/>
      <c r="Q395" s="127" t="s">
        <v>1677</v>
      </c>
      <c r="R395" s="132" t="s">
        <v>1185</v>
      </c>
      <c r="S395" s="126" t="s">
        <v>1186</v>
      </c>
    </row>
    <row r="396" spans="1:19" s="26" customFormat="1" ht="27.75" customHeight="1">
      <c r="A396" s="127"/>
      <c r="B396" s="126" t="s">
        <v>1678</v>
      </c>
      <c r="C396" s="151" t="s">
        <v>28</v>
      </c>
      <c r="D396" s="52" t="s">
        <v>1679</v>
      </c>
      <c r="E396" s="126" t="s">
        <v>75</v>
      </c>
      <c r="F396" s="126" t="s">
        <v>86</v>
      </c>
      <c r="G396" s="126">
        <v>2019</v>
      </c>
      <c r="H396" s="126" t="s">
        <v>86</v>
      </c>
      <c r="I396" s="138">
        <v>20</v>
      </c>
      <c r="J396" s="138">
        <v>20</v>
      </c>
      <c r="K396" s="138"/>
      <c r="L396" s="138"/>
      <c r="M396" s="138"/>
      <c r="N396" s="138"/>
      <c r="O396" s="138"/>
      <c r="P396" s="138"/>
      <c r="Q396" s="127">
        <v>22</v>
      </c>
      <c r="R396" s="132" t="s">
        <v>1185</v>
      </c>
      <c r="S396" s="126" t="s">
        <v>1186</v>
      </c>
    </row>
    <row r="397" spans="1:19" s="26" customFormat="1" ht="27.75" customHeight="1">
      <c r="A397" s="127"/>
      <c r="B397" s="126" t="s">
        <v>1680</v>
      </c>
      <c r="C397" s="151" t="s">
        <v>28</v>
      </c>
      <c r="D397" s="52" t="s">
        <v>1681</v>
      </c>
      <c r="E397" s="126" t="s">
        <v>75</v>
      </c>
      <c r="F397" s="126" t="s">
        <v>86</v>
      </c>
      <c r="G397" s="126">
        <v>2019</v>
      </c>
      <c r="H397" s="126" t="s">
        <v>86</v>
      </c>
      <c r="I397" s="138">
        <v>15</v>
      </c>
      <c r="J397" s="138">
        <v>15</v>
      </c>
      <c r="K397" s="138"/>
      <c r="L397" s="138"/>
      <c r="M397" s="138"/>
      <c r="N397" s="138"/>
      <c r="O397" s="138"/>
      <c r="P397" s="138"/>
      <c r="Q397" s="127">
        <v>20</v>
      </c>
      <c r="R397" s="132" t="s">
        <v>1185</v>
      </c>
      <c r="S397" s="126" t="s">
        <v>1186</v>
      </c>
    </row>
    <row r="398" spans="1:19" s="26" customFormat="1" ht="27.75" customHeight="1">
      <c r="A398" s="127"/>
      <c r="B398" s="126" t="s">
        <v>1682</v>
      </c>
      <c r="C398" s="151" t="s">
        <v>28</v>
      </c>
      <c r="D398" s="52" t="s">
        <v>1683</v>
      </c>
      <c r="E398" s="126" t="s">
        <v>75</v>
      </c>
      <c r="F398" s="126" t="s">
        <v>112</v>
      </c>
      <c r="G398" s="126">
        <v>2019</v>
      </c>
      <c r="H398" s="126" t="s">
        <v>112</v>
      </c>
      <c r="I398" s="138">
        <v>30</v>
      </c>
      <c r="J398" s="138">
        <v>30</v>
      </c>
      <c r="K398" s="138"/>
      <c r="L398" s="138"/>
      <c r="M398" s="138"/>
      <c r="N398" s="138"/>
      <c r="O398" s="138"/>
      <c r="P398" s="138"/>
      <c r="Q398" s="127" t="s">
        <v>1674</v>
      </c>
      <c r="R398" s="132" t="s">
        <v>1185</v>
      </c>
      <c r="S398" s="126" t="s">
        <v>1186</v>
      </c>
    </row>
    <row r="399" spans="1:19" s="26" customFormat="1" ht="27.75" customHeight="1">
      <c r="A399" s="127"/>
      <c r="B399" s="126" t="s">
        <v>1684</v>
      </c>
      <c r="C399" s="151" t="s">
        <v>28</v>
      </c>
      <c r="D399" s="52" t="s">
        <v>1685</v>
      </c>
      <c r="E399" s="126" t="s">
        <v>75</v>
      </c>
      <c r="F399" s="126" t="s">
        <v>112</v>
      </c>
      <c r="G399" s="126">
        <v>2019</v>
      </c>
      <c r="H399" s="126" t="s">
        <v>112</v>
      </c>
      <c r="I399" s="138">
        <v>20</v>
      </c>
      <c r="J399" s="138">
        <v>20</v>
      </c>
      <c r="K399" s="138"/>
      <c r="L399" s="138"/>
      <c r="M399" s="138"/>
      <c r="N399" s="138"/>
      <c r="O399" s="138"/>
      <c r="P399" s="138"/>
      <c r="Q399" s="127" t="s">
        <v>1667</v>
      </c>
      <c r="R399" s="132" t="s">
        <v>1185</v>
      </c>
      <c r="S399" s="126" t="s">
        <v>1186</v>
      </c>
    </row>
    <row r="400" spans="1:19" s="26" customFormat="1" ht="27.75" customHeight="1">
      <c r="A400" s="127"/>
      <c r="B400" s="126" t="s">
        <v>1686</v>
      </c>
      <c r="C400" s="151" t="s">
        <v>28</v>
      </c>
      <c r="D400" s="52" t="s">
        <v>1687</v>
      </c>
      <c r="E400" s="126" t="s">
        <v>75</v>
      </c>
      <c r="F400" s="126" t="s">
        <v>82</v>
      </c>
      <c r="G400" s="126">
        <v>2019</v>
      </c>
      <c r="H400" s="126" t="s">
        <v>82</v>
      </c>
      <c r="I400" s="138">
        <v>65</v>
      </c>
      <c r="J400" s="138">
        <v>65</v>
      </c>
      <c r="K400" s="138"/>
      <c r="L400" s="138"/>
      <c r="M400" s="138"/>
      <c r="N400" s="138"/>
      <c r="O400" s="138"/>
      <c r="P400" s="138"/>
      <c r="Q400" s="127">
        <v>126</v>
      </c>
      <c r="R400" s="132" t="s">
        <v>1185</v>
      </c>
      <c r="S400" s="126" t="s">
        <v>1186</v>
      </c>
    </row>
    <row r="401" spans="1:19" s="26" customFormat="1" ht="27.75" customHeight="1">
      <c r="A401" s="127"/>
      <c r="B401" s="126" t="s">
        <v>1688</v>
      </c>
      <c r="C401" s="151" t="s">
        <v>28</v>
      </c>
      <c r="D401" s="52" t="s">
        <v>1689</v>
      </c>
      <c r="E401" s="126" t="s">
        <v>75</v>
      </c>
      <c r="F401" s="126" t="s">
        <v>79</v>
      </c>
      <c r="G401" s="126">
        <v>2019</v>
      </c>
      <c r="H401" s="126" t="s">
        <v>79</v>
      </c>
      <c r="I401" s="138">
        <v>25</v>
      </c>
      <c r="J401" s="138">
        <v>25</v>
      </c>
      <c r="K401" s="138"/>
      <c r="L401" s="138"/>
      <c r="M401" s="138"/>
      <c r="N401" s="138"/>
      <c r="O401" s="138"/>
      <c r="P401" s="138"/>
      <c r="Q401" s="127">
        <v>30</v>
      </c>
      <c r="R401" s="132" t="s">
        <v>1185</v>
      </c>
      <c r="S401" s="126" t="s">
        <v>1186</v>
      </c>
    </row>
    <row r="402" spans="1:19" s="26" customFormat="1" ht="27.75" customHeight="1">
      <c r="A402" s="127"/>
      <c r="B402" s="126" t="s">
        <v>1690</v>
      </c>
      <c r="C402" s="151" t="s">
        <v>28</v>
      </c>
      <c r="D402" s="52" t="s">
        <v>1691</v>
      </c>
      <c r="E402" s="126" t="s">
        <v>75</v>
      </c>
      <c r="F402" s="126" t="s">
        <v>79</v>
      </c>
      <c r="G402" s="126">
        <v>2019</v>
      </c>
      <c r="H402" s="126" t="s">
        <v>79</v>
      </c>
      <c r="I402" s="138">
        <v>13</v>
      </c>
      <c r="J402" s="138">
        <v>13</v>
      </c>
      <c r="K402" s="138"/>
      <c r="L402" s="138"/>
      <c r="M402" s="138"/>
      <c r="N402" s="138"/>
      <c r="O402" s="138"/>
      <c r="P402" s="138"/>
      <c r="Q402" s="127">
        <v>11</v>
      </c>
      <c r="R402" s="132" t="s">
        <v>1185</v>
      </c>
      <c r="S402" s="126" t="s">
        <v>1186</v>
      </c>
    </row>
    <row r="403" spans="1:19" s="26" customFormat="1" ht="27.75" customHeight="1">
      <c r="A403" s="127"/>
      <c r="B403" s="126" t="s">
        <v>1692</v>
      </c>
      <c r="C403" s="151" t="s">
        <v>28</v>
      </c>
      <c r="D403" s="52" t="s">
        <v>1693</v>
      </c>
      <c r="E403" s="126" t="s">
        <v>75</v>
      </c>
      <c r="F403" s="126" t="s">
        <v>92</v>
      </c>
      <c r="G403" s="126">
        <v>2019</v>
      </c>
      <c r="H403" s="126" t="s">
        <v>92</v>
      </c>
      <c r="I403" s="138">
        <v>55</v>
      </c>
      <c r="J403" s="138">
        <v>55</v>
      </c>
      <c r="K403" s="138"/>
      <c r="L403" s="138"/>
      <c r="M403" s="138"/>
      <c r="N403" s="138"/>
      <c r="O403" s="138"/>
      <c r="P403" s="138"/>
      <c r="Q403" s="127">
        <v>130</v>
      </c>
      <c r="R403" s="132" t="s">
        <v>1185</v>
      </c>
      <c r="S403" s="126" t="s">
        <v>1186</v>
      </c>
    </row>
    <row r="404" spans="1:19" s="26" customFormat="1" ht="27.75" customHeight="1">
      <c r="A404" s="127"/>
      <c r="B404" s="126" t="s">
        <v>1694</v>
      </c>
      <c r="C404" s="151" t="s">
        <v>28</v>
      </c>
      <c r="D404" s="52" t="s">
        <v>1695</v>
      </c>
      <c r="E404" s="126" t="s">
        <v>75</v>
      </c>
      <c r="F404" s="126" t="s">
        <v>92</v>
      </c>
      <c r="G404" s="126">
        <v>2019</v>
      </c>
      <c r="H404" s="126" t="s">
        <v>92</v>
      </c>
      <c r="I404" s="138">
        <v>40</v>
      </c>
      <c r="J404" s="138">
        <v>40</v>
      </c>
      <c r="K404" s="138"/>
      <c r="L404" s="138"/>
      <c r="M404" s="138"/>
      <c r="N404" s="138"/>
      <c r="O404" s="138"/>
      <c r="P404" s="138"/>
      <c r="Q404" s="127">
        <v>60</v>
      </c>
      <c r="R404" s="132" t="s">
        <v>1185</v>
      </c>
      <c r="S404" s="126" t="s">
        <v>1186</v>
      </c>
    </row>
    <row r="405" spans="1:19" s="26" customFormat="1" ht="27.75" customHeight="1">
      <c r="A405" s="127"/>
      <c r="B405" s="126" t="s">
        <v>1696</v>
      </c>
      <c r="C405" s="151" t="s">
        <v>28</v>
      </c>
      <c r="D405" s="52" t="s">
        <v>1697</v>
      </c>
      <c r="E405" s="126" t="s">
        <v>75</v>
      </c>
      <c r="F405" s="126" t="s">
        <v>96</v>
      </c>
      <c r="G405" s="126">
        <v>2019</v>
      </c>
      <c r="H405" s="126" t="s">
        <v>96</v>
      </c>
      <c r="I405" s="138">
        <v>35</v>
      </c>
      <c r="J405" s="138">
        <v>35</v>
      </c>
      <c r="K405" s="138"/>
      <c r="L405" s="138"/>
      <c r="M405" s="138"/>
      <c r="N405" s="138"/>
      <c r="O405" s="138"/>
      <c r="P405" s="138"/>
      <c r="Q405" s="127">
        <v>98</v>
      </c>
      <c r="R405" s="132" t="s">
        <v>1185</v>
      </c>
      <c r="S405" s="126" t="s">
        <v>1186</v>
      </c>
    </row>
    <row r="406" spans="1:19" s="26" customFormat="1" ht="27.75" customHeight="1">
      <c r="A406" s="127"/>
      <c r="B406" s="126" t="s">
        <v>1698</v>
      </c>
      <c r="C406" s="151" t="s">
        <v>28</v>
      </c>
      <c r="D406" s="52" t="s">
        <v>1699</v>
      </c>
      <c r="E406" s="126" t="s">
        <v>75</v>
      </c>
      <c r="F406" s="126" t="s">
        <v>100</v>
      </c>
      <c r="G406" s="126">
        <v>2019</v>
      </c>
      <c r="H406" s="126" t="s">
        <v>100</v>
      </c>
      <c r="I406" s="138">
        <v>45</v>
      </c>
      <c r="J406" s="138">
        <v>45</v>
      </c>
      <c r="K406" s="138"/>
      <c r="L406" s="138"/>
      <c r="M406" s="138"/>
      <c r="N406" s="138"/>
      <c r="O406" s="138"/>
      <c r="P406" s="138"/>
      <c r="Q406" s="127" t="s">
        <v>1700</v>
      </c>
      <c r="R406" s="132" t="s">
        <v>1185</v>
      </c>
      <c r="S406" s="126" t="s">
        <v>1186</v>
      </c>
    </row>
    <row r="407" spans="1:19" s="26" customFormat="1" ht="27.75" customHeight="1">
      <c r="A407" s="127"/>
      <c r="B407" s="126" t="s">
        <v>1701</v>
      </c>
      <c r="C407" s="151" t="s">
        <v>28</v>
      </c>
      <c r="D407" s="52" t="s">
        <v>1702</v>
      </c>
      <c r="E407" s="126" t="s">
        <v>75</v>
      </c>
      <c r="F407" s="126" t="s">
        <v>100</v>
      </c>
      <c r="G407" s="126">
        <v>2019</v>
      </c>
      <c r="H407" s="126" t="s">
        <v>100</v>
      </c>
      <c r="I407" s="138">
        <v>25</v>
      </c>
      <c r="J407" s="138">
        <v>25</v>
      </c>
      <c r="K407" s="138"/>
      <c r="L407" s="138"/>
      <c r="M407" s="138"/>
      <c r="N407" s="138"/>
      <c r="O407" s="138"/>
      <c r="P407" s="138"/>
      <c r="Q407" s="127" t="s">
        <v>1674</v>
      </c>
      <c r="R407" s="132" t="s">
        <v>1185</v>
      </c>
      <c r="S407" s="126" t="s">
        <v>1186</v>
      </c>
    </row>
    <row r="408" spans="1:19" ht="27.75" customHeight="1">
      <c r="A408" s="127"/>
      <c r="B408" s="126" t="s">
        <v>1703</v>
      </c>
      <c r="C408" s="151" t="s">
        <v>28</v>
      </c>
      <c r="D408" s="52" t="s">
        <v>1704</v>
      </c>
      <c r="E408" s="126" t="s">
        <v>313</v>
      </c>
      <c r="F408" s="126" t="s">
        <v>314</v>
      </c>
      <c r="G408" s="126">
        <v>2019</v>
      </c>
      <c r="H408" s="126" t="s">
        <v>314</v>
      </c>
      <c r="I408" s="138">
        <v>25</v>
      </c>
      <c r="J408" s="138">
        <v>25</v>
      </c>
      <c r="K408" s="138"/>
      <c r="L408" s="138"/>
      <c r="M408" s="138"/>
      <c r="N408" s="138"/>
      <c r="O408" s="138"/>
      <c r="P408" s="138"/>
      <c r="Q408" s="154">
        <v>66</v>
      </c>
      <c r="R408" s="132" t="s">
        <v>1185</v>
      </c>
      <c r="S408" s="126" t="s">
        <v>1186</v>
      </c>
    </row>
    <row r="409" spans="1:19" ht="27.75" customHeight="1">
      <c r="A409" s="127"/>
      <c r="B409" s="126" t="s">
        <v>1705</v>
      </c>
      <c r="C409" s="151" t="s">
        <v>28</v>
      </c>
      <c r="D409" s="52" t="s">
        <v>1706</v>
      </c>
      <c r="E409" s="126" t="s">
        <v>313</v>
      </c>
      <c r="F409" s="126" t="s">
        <v>314</v>
      </c>
      <c r="G409" s="126">
        <v>2019</v>
      </c>
      <c r="H409" s="126" t="s">
        <v>314</v>
      </c>
      <c r="I409" s="138">
        <v>40</v>
      </c>
      <c r="J409" s="138">
        <v>40</v>
      </c>
      <c r="K409" s="138"/>
      <c r="L409" s="138"/>
      <c r="M409" s="138"/>
      <c r="N409" s="138"/>
      <c r="O409" s="138"/>
      <c r="P409" s="138"/>
      <c r="Q409" s="154">
        <v>49</v>
      </c>
      <c r="R409" s="132" t="s">
        <v>1185</v>
      </c>
      <c r="S409" s="126" t="s">
        <v>1186</v>
      </c>
    </row>
    <row r="410" spans="1:19" ht="27.75" customHeight="1">
      <c r="A410" s="127"/>
      <c r="B410" s="126" t="s">
        <v>1707</v>
      </c>
      <c r="C410" s="151" t="s">
        <v>28</v>
      </c>
      <c r="D410" s="52" t="s">
        <v>1708</v>
      </c>
      <c r="E410" s="126" t="s">
        <v>313</v>
      </c>
      <c r="F410" s="126" t="s">
        <v>314</v>
      </c>
      <c r="G410" s="126">
        <v>2019</v>
      </c>
      <c r="H410" s="126" t="s">
        <v>314</v>
      </c>
      <c r="I410" s="138">
        <v>15</v>
      </c>
      <c r="J410" s="138">
        <v>15</v>
      </c>
      <c r="K410" s="138"/>
      <c r="L410" s="138"/>
      <c r="M410" s="138"/>
      <c r="N410" s="138"/>
      <c r="O410" s="138"/>
      <c r="P410" s="138"/>
      <c r="Q410" s="154">
        <v>12</v>
      </c>
      <c r="R410" s="132" t="s">
        <v>1185</v>
      </c>
      <c r="S410" s="126" t="s">
        <v>1186</v>
      </c>
    </row>
    <row r="411" spans="1:19" ht="27.75" customHeight="1">
      <c r="A411" s="127"/>
      <c r="B411" s="126" t="s">
        <v>1709</v>
      </c>
      <c r="C411" s="151" t="s">
        <v>28</v>
      </c>
      <c r="D411" s="52" t="s">
        <v>1710</v>
      </c>
      <c r="E411" s="126" t="s">
        <v>313</v>
      </c>
      <c r="F411" s="129" t="s">
        <v>314</v>
      </c>
      <c r="G411" s="129">
        <v>2019</v>
      </c>
      <c r="H411" s="129" t="s">
        <v>314</v>
      </c>
      <c r="I411" s="138">
        <v>20</v>
      </c>
      <c r="J411" s="138">
        <v>20</v>
      </c>
      <c r="K411" s="138"/>
      <c r="L411" s="138"/>
      <c r="M411" s="138"/>
      <c r="N411" s="138"/>
      <c r="O411" s="138"/>
      <c r="P411" s="138"/>
      <c r="Q411" s="154">
        <v>18</v>
      </c>
      <c r="R411" s="132" t="s">
        <v>1185</v>
      </c>
      <c r="S411" s="126" t="s">
        <v>1186</v>
      </c>
    </row>
    <row r="412" spans="1:19" ht="27.75" customHeight="1">
      <c r="A412" s="127"/>
      <c r="B412" s="126" t="s">
        <v>1711</v>
      </c>
      <c r="C412" s="151" t="s">
        <v>28</v>
      </c>
      <c r="D412" s="52" t="s">
        <v>1712</v>
      </c>
      <c r="E412" s="126" t="s">
        <v>313</v>
      </c>
      <c r="F412" s="126" t="s">
        <v>322</v>
      </c>
      <c r="G412" s="126">
        <v>2019</v>
      </c>
      <c r="H412" s="126" t="s">
        <v>322</v>
      </c>
      <c r="I412" s="138">
        <v>18.2</v>
      </c>
      <c r="J412" s="138">
        <v>18.2</v>
      </c>
      <c r="K412" s="138"/>
      <c r="L412" s="138"/>
      <c r="M412" s="138"/>
      <c r="N412" s="138"/>
      <c r="O412" s="138"/>
      <c r="P412" s="138"/>
      <c r="Q412" s="126">
        <v>30</v>
      </c>
      <c r="R412" s="132" t="s">
        <v>1185</v>
      </c>
      <c r="S412" s="126" t="s">
        <v>1186</v>
      </c>
    </row>
    <row r="413" spans="1:19" ht="27.75" customHeight="1">
      <c r="A413" s="156"/>
      <c r="B413" s="126" t="s">
        <v>1713</v>
      </c>
      <c r="C413" s="151" t="s">
        <v>28</v>
      </c>
      <c r="D413" s="52" t="s">
        <v>1714</v>
      </c>
      <c r="E413" s="126" t="s">
        <v>313</v>
      </c>
      <c r="F413" s="126" t="s">
        <v>322</v>
      </c>
      <c r="G413" s="129">
        <v>2019</v>
      </c>
      <c r="H413" s="126" t="s">
        <v>322</v>
      </c>
      <c r="I413" s="138">
        <v>47</v>
      </c>
      <c r="J413" s="138">
        <v>47</v>
      </c>
      <c r="K413" s="138"/>
      <c r="L413" s="138"/>
      <c r="M413" s="138"/>
      <c r="N413" s="138"/>
      <c r="O413" s="138"/>
      <c r="P413" s="138"/>
      <c r="Q413" s="126">
        <v>70</v>
      </c>
      <c r="R413" s="132" t="s">
        <v>1185</v>
      </c>
      <c r="S413" s="126" t="s">
        <v>1186</v>
      </c>
    </row>
    <row r="414" spans="1:19" ht="27.75" customHeight="1">
      <c r="A414" s="126"/>
      <c r="B414" s="126" t="s">
        <v>1715</v>
      </c>
      <c r="C414" s="151" t="s">
        <v>28</v>
      </c>
      <c r="D414" s="52" t="s">
        <v>1716</v>
      </c>
      <c r="E414" s="126" t="s">
        <v>313</v>
      </c>
      <c r="F414" s="126" t="s">
        <v>322</v>
      </c>
      <c r="G414" s="129">
        <v>2019</v>
      </c>
      <c r="H414" s="126" t="s">
        <v>322</v>
      </c>
      <c r="I414" s="138">
        <v>11</v>
      </c>
      <c r="J414" s="138">
        <v>11</v>
      </c>
      <c r="K414" s="138"/>
      <c r="L414" s="138"/>
      <c r="M414" s="138"/>
      <c r="N414" s="138"/>
      <c r="O414" s="138"/>
      <c r="P414" s="138"/>
      <c r="Q414" s="126">
        <v>20</v>
      </c>
      <c r="R414" s="132" t="s">
        <v>1185</v>
      </c>
      <c r="S414" s="126" t="s">
        <v>1186</v>
      </c>
    </row>
    <row r="415" spans="1:19" ht="27.75" customHeight="1">
      <c r="A415" s="126"/>
      <c r="B415" s="126" t="s">
        <v>1717</v>
      </c>
      <c r="C415" s="151" t="s">
        <v>28</v>
      </c>
      <c r="D415" s="52" t="s">
        <v>1718</v>
      </c>
      <c r="E415" s="126" t="s">
        <v>313</v>
      </c>
      <c r="F415" s="126" t="s">
        <v>322</v>
      </c>
      <c r="G415" s="129">
        <v>2019</v>
      </c>
      <c r="H415" s="126" t="s">
        <v>322</v>
      </c>
      <c r="I415" s="138">
        <v>11</v>
      </c>
      <c r="J415" s="138">
        <v>11</v>
      </c>
      <c r="K415" s="138"/>
      <c r="L415" s="138"/>
      <c r="M415" s="138"/>
      <c r="N415" s="138"/>
      <c r="O415" s="138"/>
      <c r="P415" s="138"/>
      <c r="Q415" s="126">
        <v>12</v>
      </c>
      <c r="R415" s="132" t="s">
        <v>1185</v>
      </c>
      <c r="S415" s="126" t="s">
        <v>1186</v>
      </c>
    </row>
    <row r="416" spans="1:19" ht="27.75" customHeight="1">
      <c r="A416" s="130"/>
      <c r="B416" s="126" t="s">
        <v>1719</v>
      </c>
      <c r="C416" s="151" t="s">
        <v>28</v>
      </c>
      <c r="D416" s="52" t="s">
        <v>1720</v>
      </c>
      <c r="E416" s="126" t="s">
        <v>313</v>
      </c>
      <c r="F416" s="126" t="s">
        <v>318</v>
      </c>
      <c r="G416" s="129">
        <v>2019</v>
      </c>
      <c r="H416" s="126" t="s">
        <v>318</v>
      </c>
      <c r="I416" s="138">
        <v>33.725</v>
      </c>
      <c r="J416" s="138">
        <v>33.725</v>
      </c>
      <c r="K416" s="138"/>
      <c r="L416" s="138"/>
      <c r="M416" s="138"/>
      <c r="N416" s="138"/>
      <c r="O416" s="138"/>
      <c r="P416" s="138"/>
      <c r="Q416" s="145">
        <v>92</v>
      </c>
      <c r="R416" s="132" t="s">
        <v>1185</v>
      </c>
      <c r="S416" s="126" t="s">
        <v>1186</v>
      </c>
    </row>
    <row r="417" spans="1:19" ht="27.75" customHeight="1">
      <c r="A417" s="130"/>
      <c r="B417" s="126" t="s">
        <v>1721</v>
      </c>
      <c r="C417" s="151" t="s">
        <v>28</v>
      </c>
      <c r="D417" s="52" t="s">
        <v>1722</v>
      </c>
      <c r="E417" s="126" t="s">
        <v>313</v>
      </c>
      <c r="F417" s="126" t="s">
        <v>318</v>
      </c>
      <c r="G417" s="129">
        <v>2019</v>
      </c>
      <c r="H417" s="126" t="s">
        <v>318</v>
      </c>
      <c r="I417" s="138">
        <v>28.1</v>
      </c>
      <c r="J417" s="138">
        <v>28.1</v>
      </c>
      <c r="K417" s="138"/>
      <c r="L417" s="138"/>
      <c r="M417" s="138"/>
      <c r="N417" s="138"/>
      <c r="O417" s="138"/>
      <c r="P417" s="138"/>
      <c r="Q417" s="126">
        <v>77</v>
      </c>
      <c r="R417" s="132" t="s">
        <v>1185</v>
      </c>
      <c r="S417" s="126" t="s">
        <v>1186</v>
      </c>
    </row>
    <row r="418" spans="1:19" ht="27.75" customHeight="1">
      <c r="A418" s="130"/>
      <c r="B418" s="126" t="s">
        <v>1723</v>
      </c>
      <c r="C418" s="151" t="s">
        <v>28</v>
      </c>
      <c r="D418" s="52" t="s">
        <v>1724</v>
      </c>
      <c r="E418" s="126" t="s">
        <v>313</v>
      </c>
      <c r="F418" s="126" t="s">
        <v>318</v>
      </c>
      <c r="G418" s="129">
        <v>2019</v>
      </c>
      <c r="H418" s="126" t="s">
        <v>318</v>
      </c>
      <c r="I418" s="138">
        <v>22.975</v>
      </c>
      <c r="J418" s="138">
        <v>22.975</v>
      </c>
      <c r="K418" s="138"/>
      <c r="L418" s="138"/>
      <c r="M418" s="138"/>
      <c r="N418" s="138"/>
      <c r="O418" s="138"/>
      <c r="P418" s="138"/>
      <c r="Q418" s="145">
        <v>26</v>
      </c>
      <c r="R418" s="132" t="s">
        <v>1185</v>
      </c>
      <c r="S418" s="126" t="s">
        <v>1186</v>
      </c>
    </row>
    <row r="419" spans="1:19" ht="27.75" customHeight="1">
      <c r="A419" s="127"/>
      <c r="B419" s="126" t="s">
        <v>1725</v>
      </c>
      <c r="C419" s="151" t="s">
        <v>28</v>
      </c>
      <c r="D419" s="52" t="s">
        <v>1726</v>
      </c>
      <c r="E419" s="126" t="s">
        <v>313</v>
      </c>
      <c r="F419" s="126" t="s">
        <v>965</v>
      </c>
      <c r="G419" s="126">
        <v>2019</v>
      </c>
      <c r="H419" s="126" t="s">
        <v>965</v>
      </c>
      <c r="I419" s="138">
        <v>13.64</v>
      </c>
      <c r="J419" s="138">
        <v>13.64</v>
      </c>
      <c r="K419" s="138"/>
      <c r="L419" s="138"/>
      <c r="M419" s="138"/>
      <c r="N419" s="138"/>
      <c r="O419" s="138"/>
      <c r="P419" s="138"/>
      <c r="Q419" s="145">
        <v>22</v>
      </c>
      <c r="R419" s="132" t="s">
        <v>1185</v>
      </c>
      <c r="S419" s="126" t="s">
        <v>1186</v>
      </c>
    </row>
    <row r="420" spans="1:19" ht="27.75" customHeight="1">
      <c r="A420" s="127"/>
      <c r="B420" s="126" t="s">
        <v>1727</v>
      </c>
      <c r="C420" s="151" t="s">
        <v>28</v>
      </c>
      <c r="D420" s="52" t="s">
        <v>1728</v>
      </c>
      <c r="E420" s="126" t="s">
        <v>313</v>
      </c>
      <c r="F420" s="126" t="s">
        <v>965</v>
      </c>
      <c r="G420" s="129">
        <v>2019</v>
      </c>
      <c r="H420" s="126" t="s">
        <v>965</v>
      </c>
      <c r="I420" s="138">
        <v>19.91</v>
      </c>
      <c r="J420" s="138">
        <v>19.91</v>
      </c>
      <c r="K420" s="138"/>
      <c r="L420" s="138"/>
      <c r="M420" s="138"/>
      <c r="N420" s="138"/>
      <c r="O420" s="138"/>
      <c r="P420" s="138"/>
      <c r="Q420" s="145">
        <v>43</v>
      </c>
      <c r="R420" s="132" t="s">
        <v>1185</v>
      </c>
      <c r="S420" s="126" t="s">
        <v>1186</v>
      </c>
    </row>
    <row r="421" spans="1:19" ht="27.75" customHeight="1">
      <c r="A421" s="127"/>
      <c r="B421" s="126" t="s">
        <v>1729</v>
      </c>
      <c r="C421" s="151" t="s">
        <v>28</v>
      </c>
      <c r="D421" s="52" t="s">
        <v>1730</v>
      </c>
      <c r="E421" s="126" t="s">
        <v>313</v>
      </c>
      <c r="F421" s="126" t="s">
        <v>965</v>
      </c>
      <c r="G421" s="129">
        <v>2019</v>
      </c>
      <c r="H421" s="126" t="s">
        <v>965</v>
      </c>
      <c r="I421" s="138">
        <v>50</v>
      </c>
      <c r="J421" s="138">
        <v>50</v>
      </c>
      <c r="K421" s="138"/>
      <c r="L421" s="138"/>
      <c r="M421" s="138"/>
      <c r="N421" s="138"/>
      <c r="O421" s="138"/>
      <c r="P421" s="138"/>
      <c r="Q421" s="145">
        <v>63</v>
      </c>
      <c r="R421" s="132" t="s">
        <v>1185</v>
      </c>
      <c r="S421" s="126" t="s">
        <v>1186</v>
      </c>
    </row>
    <row r="422" spans="1:19" ht="27.75" customHeight="1">
      <c r="A422" s="129"/>
      <c r="B422" s="126" t="s">
        <v>1731</v>
      </c>
      <c r="C422" s="151" t="s">
        <v>28</v>
      </c>
      <c r="D422" s="52" t="s">
        <v>1732</v>
      </c>
      <c r="E422" s="126" t="s">
        <v>313</v>
      </c>
      <c r="F422" s="129" t="s">
        <v>316</v>
      </c>
      <c r="G422" s="129">
        <v>2019</v>
      </c>
      <c r="H422" s="129" t="s">
        <v>316</v>
      </c>
      <c r="I422" s="138">
        <v>85</v>
      </c>
      <c r="J422" s="138">
        <v>85</v>
      </c>
      <c r="K422" s="138"/>
      <c r="L422" s="138"/>
      <c r="M422" s="138"/>
      <c r="N422" s="138"/>
      <c r="O422" s="138"/>
      <c r="P422" s="138"/>
      <c r="Q422" s="129">
        <v>141</v>
      </c>
      <c r="R422" s="132" t="s">
        <v>1185</v>
      </c>
      <c r="S422" s="126" t="s">
        <v>1186</v>
      </c>
    </row>
    <row r="423" spans="1:19" ht="27.75" customHeight="1">
      <c r="A423" s="126"/>
      <c r="B423" s="126" t="s">
        <v>1733</v>
      </c>
      <c r="C423" s="151" t="s">
        <v>28</v>
      </c>
      <c r="D423" s="52" t="s">
        <v>1734</v>
      </c>
      <c r="E423" s="126" t="s">
        <v>313</v>
      </c>
      <c r="F423" s="126" t="s">
        <v>330</v>
      </c>
      <c r="G423" s="129">
        <v>2019</v>
      </c>
      <c r="H423" s="126" t="s">
        <v>330</v>
      </c>
      <c r="I423" s="138">
        <v>45</v>
      </c>
      <c r="J423" s="138">
        <v>45</v>
      </c>
      <c r="K423" s="138"/>
      <c r="L423" s="138"/>
      <c r="M423" s="138"/>
      <c r="N423" s="138"/>
      <c r="O423" s="138"/>
      <c r="P423" s="138"/>
      <c r="Q423" s="145">
        <v>75</v>
      </c>
      <c r="R423" s="132" t="s">
        <v>1185</v>
      </c>
      <c r="S423" s="126" t="s">
        <v>1186</v>
      </c>
    </row>
    <row r="424" spans="1:19" ht="27.75" customHeight="1">
      <c r="A424" s="126"/>
      <c r="B424" s="126" t="s">
        <v>1735</v>
      </c>
      <c r="C424" s="151" t="s">
        <v>28</v>
      </c>
      <c r="D424" s="52" t="s">
        <v>1736</v>
      </c>
      <c r="E424" s="126" t="s">
        <v>313</v>
      </c>
      <c r="F424" s="126" t="s">
        <v>330</v>
      </c>
      <c r="G424" s="129">
        <v>2019</v>
      </c>
      <c r="H424" s="126" t="s">
        <v>330</v>
      </c>
      <c r="I424" s="138">
        <v>10</v>
      </c>
      <c r="J424" s="138">
        <v>10</v>
      </c>
      <c r="K424" s="138"/>
      <c r="L424" s="138"/>
      <c r="M424" s="138"/>
      <c r="N424" s="138"/>
      <c r="O424" s="138"/>
      <c r="P424" s="138"/>
      <c r="Q424" s="145">
        <v>30</v>
      </c>
      <c r="R424" s="132" t="s">
        <v>1185</v>
      </c>
      <c r="S424" s="126" t="s">
        <v>1186</v>
      </c>
    </row>
    <row r="425" spans="1:19" ht="27.75" customHeight="1">
      <c r="A425" s="126"/>
      <c r="B425" s="126" t="s">
        <v>1737</v>
      </c>
      <c r="C425" s="151" t="s">
        <v>28</v>
      </c>
      <c r="D425" s="52" t="s">
        <v>1738</v>
      </c>
      <c r="E425" s="126" t="s">
        <v>313</v>
      </c>
      <c r="F425" s="126" t="s">
        <v>320</v>
      </c>
      <c r="G425" s="129">
        <v>2019</v>
      </c>
      <c r="H425" s="126" t="s">
        <v>320</v>
      </c>
      <c r="I425" s="138">
        <v>25</v>
      </c>
      <c r="J425" s="138">
        <v>25</v>
      </c>
      <c r="K425" s="138"/>
      <c r="L425" s="138"/>
      <c r="M425" s="138"/>
      <c r="N425" s="138"/>
      <c r="O425" s="138"/>
      <c r="P425" s="138"/>
      <c r="Q425" s="145">
        <v>43</v>
      </c>
      <c r="R425" s="132" t="s">
        <v>1185</v>
      </c>
      <c r="S425" s="126" t="s">
        <v>1186</v>
      </c>
    </row>
    <row r="426" spans="1:19" s="36" customFormat="1" ht="27.75" customHeight="1">
      <c r="A426" s="129"/>
      <c r="B426" s="138" t="s">
        <v>1739</v>
      </c>
      <c r="C426" s="151" t="s">
        <v>28</v>
      </c>
      <c r="D426" s="52" t="s">
        <v>1740</v>
      </c>
      <c r="E426" s="139" t="s">
        <v>332</v>
      </c>
      <c r="F426" s="139" t="s">
        <v>333</v>
      </c>
      <c r="G426" s="129">
        <v>2019</v>
      </c>
      <c r="H426" s="153" t="s">
        <v>333</v>
      </c>
      <c r="I426" s="138">
        <v>35</v>
      </c>
      <c r="J426" s="138">
        <v>35</v>
      </c>
      <c r="K426" s="138"/>
      <c r="L426" s="138"/>
      <c r="M426" s="138"/>
      <c r="N426" s="138"/>
      <c r="O426" s="138"/>
      <c r="P426" s="138"/>
      <c r="Q426" s="145">
        <v>64</v>
      </c>
      <c r="R426" s="132" t="s">
        <v>1185</v>
      </c>
      <c r="S426" s="126" t="s">
        <v>1186</v>
      </c>
    </row>
    <row r="427" spans="1:19" s="36" customFormat="1" ht="27.75" customHeight="1">
      <c r="A427" s="129"/>
      <c r="B427" s="138" t="s">
        <v>1741</v>
      </c>
      <c r="C427" s="151" t="s">
        <v>28</v>
      </c>
      <c r="D427" s="52" t="s">
        <v>1742</v>
      </c>
      <c r="E427" s="139" t="s">
        <v>332</v>
      </c>
      <c r="F427" s="139" t="s">
        <v>333</v>
      </c>
      <c r="G427" s="129">
        <v>2019</v>
      </c>
      <c r="H427" s="153" t="s">
        <v>333</v>
      </c>
      <c r="I427" s="138">
        <v>55</v>
      </c>
      <c r="J427" s="138">
        <v>55</v>
      </c>
      <c r="K427" s="138"/>
      <c r="L427" s="138"/>
      <c r="M427" s="138"/>
      <c r="N427" s="138"/>
      <c r="O427" s="138"/>
      <c r="P427" s="138"/>
      <c r="Q427" s="145">
        <v>72</v>
      </c>
      <c r="R427" s="132" t="s">
        <v>1185</v>
      </c>
      <c r="S427" s="126" t="s">
        <v>1186</v>
      </c>
    </row>
    <row r="428" spans="1:19" s="36" customFormat="1" ht="27.75" customHeight="1">
      <c r="A428" s="127"/>
      <c r="B428" s="126" t="s">
        <v>1743</v>
      </c>
      <c r="C428" s="151" t="s">
        <v>28</v>
      </c>
      <c r="D428" s="52" t="s">
        <v>1744</v>
      </c>
      <c r="E428" s="126" t="s">
        <v>332</v>
      </c>
      <c r="F428" s="126" t="s">
        <v>335</v>
      </c>
      <c r="G428" s="129">
        <v>2019</v>
      </c>
      <c r="H428" s="126" t="s">
        <v>335</v>
      </c>
      <c r="I428" s="138">
        <v>35</v>
      </c>
      <c r="J428" s="138">
        <v>35</v>
      </c>
      <c r="K428" s="138"/>
      <c r="L428" s="138"/>
      <c r="M428" s="138"/>
      <c r="N428" s="138"/>
      <c r="O428" s="138"/>
      <c r="P428" s="138"/>
      <c r="Q428" s="145">
        <v>42</v>
      </c>
      <c r="R428" s="132" t="s">
        <v>1185</v>
      </c>
      <c r="S428" s="126" t="s">
        <v>1186</v>
      </c>
    </row>
    <row r="429" spans="1:19" s="36" customFormat="1" ht="27.75" customHeight="1">
      <c r="A429" s="127"/>
      <c r="B429" s="126" t="s">
        <v>1745</v>
      </c>
      <c r="C429" s="151" t="s">
        <v>28</v>
      </c>
      <c r="D429" s="52" t="s">
        <v>1746</v>
      </c>
      <c r="E429" s="126" t="s">
        <v>332</v>
      </c>
      <c r="F429" s="126" t="s">
        <v>335</v>
      </c>
      <c r="G429" s="129">
        <v>2019</v>
      </c>
      <c r="H429" s="126" t="s">
        <v>335</v>
      </c>
      <c r="I429" s="138">
        <v>19.7</v>
      </c>
      <c r="J429" s="138">
        <v>19.7</v>
      </c>
      <c r="K429" s="138"/>
      <c r="L429" s="138"/>
      <c r="M429" s="138"/>
      <c r="N429" s="138"/>
      <c r="O429" s="138"/>
      <c r="P429" s="138"/>
      <c r="Q429" s="145">
        <v>16</v>
      </c>
      <c r="R429" s="132" t="s">
        <v>1185</v>
      </c>
      <c r="S429" s="126" t="s">
        <v>1186</v>
      </c>
    </row>
    <row r="430" spans="1:19" s="36" customFormat="1" ht="27.75" customHeight="1">
      <c r="A430" s="126"/>
      <c r="B430" s="126" t="s">
        <v>1747</v>
      </c>
      <c r="C430" s="151" t="s">
        <v>28</v>
      </c>
      <c r="D430" s="52" t="s">
        <v>1748</v>
      </c>
      <c r="E430" s="126" t="s">
        <v>337</v>
      </c>
      <c r="F430" s="126" t="s">
        <v>338</v>
      </c>
      <c r="G430" s="129">
        <v>2019</v>
      </c>
      <c r="H430" s="126" t="s">
        <v>338</v>
      </c>
      <c r="I430" s="138">
        <v>14</v>
      </c>
      <c r="J430" s="138">
        <v>14</v>
      </c>
      <c r="K430" s="138"/>
      <c r="L430" s="138"/>
      <c r="M430" s="138"/>
      <c r="N430" s="138"/>
      <c r="O430" s="138"/>
      <c r="P430" s="138"/>
      <c r="Q430" s="145">
        <v>16</v>
      </c>
      <c r="R430" s="132" t="s">
        <v>1185</v>
      </c>
      <c r="S430" s="126" t="s">
        <v>1186</v>
      </c>
    </row>
    <row r="431" spans="1:19" s="36" customFormat="1" ht="27.75" customHeight="1">
      <c r="A431" s="126"/>
      <c r="B431" s="126" t="s">
        <v>1749</v>
      </c>
      <c r="C431" s="151" t="s">
        <v>28</v>
      </c>
      <c r="D431" s="52" t="s">
        <v>1750</v>
      </c>
      <c r="E431" s="126" t="s">
        <v>337</v>
      </c>
      <c r="F431" s="126" t="s">
        <v>338</v>
      </c>
      <c r="G431" s="129">
        <v>2019</v>
      </c>
      <c r="H431" s="126" t="s">
        <v>338</v>
      </c>
      <c r="I431" s="138">
        <v>15</v>
      </c>
      <c r="J431" s="138">
        <v>15</v>
      </c>
      <c r="K431" s="138"/>
      <c r="L431" s="138"/>
      <c r="M431" s="138"/>
      <c r="N431" s="138"/>
      <c r="O431" s="138"/>
      <c r="P431" s="138"/>
      <c r="Q431" s="145">
        <v>27</v>
      </c>
      <c r="R431" s="132" t="s">
        <v>1185</v>
      </c>
      <c r="S431" s="126" t="s">
        <v>1186</v>
      </c>
    </row>
    <row r="432" spans="1:19" s="36" customFormat="1" ht="27.75" customHeight="1">
      <c r="A432" s="126"/>
      <c r="B432" s="126" t="s">
        <v>1751</v>
      </c>
      <c r="C432" s="151" t="s">
        <v>28</v>
      </c>
      <c r="D432" s="52" t="s">
        <v>1752</v>
      </c>
      <c r="E432" s="126" t="s">
        <v>337</v>
      </c>
      <c r="F432" s="126" t="s">
        <v>338</v>
      </c>
      <c r="G432" s="129">
        <v>2019</v>
      </c>
      <c r="H432" s="126" t="s">
        <v>338</v>
      </c>
      <c r="I432" s="138">
        <v>20</v>
      </c>
      <c r="J432" s="138">
        <v>20</v>
      </c>
      <c r="K432" s="138"/>
      <c r="L432" s="138"/>
      <c r="M432" s="138"/>
      <c r="N432" s="138"/>
      <c r="O432" s="138"/>
      <c r="P432" s="138"/>
      <c r="Q432" s="145">
        <v>20</v>
      </c>
      <c r="R432" s="132" t="s">
        <v>1185</v>
      </c>
      <c r="S432" s="126" t="s">
        <v>1186</v>
      </c>
    </row>
    <row r="433" spans="1:19" s="36" customFormat="1" ht="27.75" customHeight="1">
      <c r="A433" s="126"/>
      <c r="B433" s="126" t="s">
        <v>1753</v>
      </c>
      <c r="C433" s="151" t="s">
        <v>28</v>
      </c>
      <c r="D433" s="52" t="s">
        <v>1754</v>
      </c>
      <c r="E433" s="129" t="s">
        <v>337</v>
      </c>
      <c r="F433" s="129" t="s">
        <v>340</v>
      </c>
      <c r="G433" s="129">
        <v>2019</v>
      </c>
      <c r="H433" s="126" t="s">
        <v>340</v>
      </c>
      <c r="I433" s="138">
        <v>15</v>
      </c>
      <c r="J433" s="138">
        <v>15</v>
      </c>
      <c r="K433" s="138"/>
      <c r="L433" s="138"/>
      <c r="M433" s="138"/>
      <c r="N433" s="138"/>
      <c r="O433" s="138"/>
      <c r="P433" s="138"/>
      <c r="Q433" s="154">
        <v>15</v>
      </c>
      <c r="R433" s="132" t="s">
        <v>1185</v>
      </c>
      <c r="S433" s="126" t="s">
        <v>1186</v>
      </c>
    </row>
    <row r="434" spans="1:19" s="36" customFormat="1" ht="27.75" customHeight="1">
      <c r="A434" s="126"/>
      <c r="B434" s="126" t="s">
        <v>1755</v>
      </c>
      <c r="C434" s="151" t="s">
        <v>28</v>
      </c>
      <c r="D434" s="52" t="s">
        <v>1756</v>
      </c>
      <c r="E434" s="126" t="s">
        <v>337</v>
      </c>
      <c r="F434" s="126" t="s">
        <v>342</v>
      </c>
      <c r="G434" s="129">
        <v>2019</v>
      </c>
      <c r="H434" s="126" t="s">
        <v>342</v>
      </c>
      <c r="I434" s="138">
        <v>20</v>
      </c>
      <c r="J434" s="138">
        <v>20</v>
      </c>
      <c r="K434" s="138"/>
      <c r="L434" s="138"/>
      <c r="M434" s="138"/>
      <c r="N434" s="138"/>
      <c r="O434" s="138"/>
      <c r="P434" s="138"/>
      <c r="Q434" s="145">
        <v>29</v>
      </c>
      <c r="R434" s="132" t="s">
        <v>1185</v>
      </c>
      <c r="S434" s="126" t="s">
        <v>1186</v>
      </c>
    </row>
    <row r="435" spans="1:19" s="36" customFormat="1" ht="27.75" customHeight="1">
      <c r="A435" s="126"/>
      <c r="B435" s="126" t="s">
        <v>1757</v>
      </c>
      <c r="C435" s="151" t="s">
        <v>28</v>
      </c>
      <c r="D435" s="52" t="s">
        <v>1758</v>
      </c>
      <c r="E435" s="126" t="s">
        <v>337</v>
      </c>
      <c r="F435" s="126" t="s">
        <v>342</v>
      </c>
      <c r="G435" s="129">
        <v>2019</v>
      </c>
      <c r="H435" s="126" t="s">
        <v>342</v>
      </c>
      <c r="I435" s="138">
        <v>15</v>
      </c>
      <c r="J435" s="138">
        <v>15</v>
      </c>
      <c r="K435" s="138"/>
      <c r="L435" s="138"/>
      <c r="M435" s="138"/>
      <c r="N435" s="138"/>
      <c r="O435" s="138"/>
      <c r="P435" s="138"/>
      <c r="Q435" s="145">
        <v>16</v>
      </c>
      <c r="R435" s="132" t="s">
        <v>1185</v>
      </c>
      <c r="S435" s="126" t="s">
        <v>1186</v>
      </c>
    </row>
    <row r="436" spans="1:19" s="36" customFormat="1" ht="27.75" customHeight="1">
      <c r="A436" s="126"/>
      <c r="B436" s="126" t="s">
        <v>1759</v>
      </c>
      <c r="C436" s="151" t="s">
        <v>28</v>
      </c>
      <c r="D436" s="52" t="s">
        <v>1760</v>
      </c>
      <c r="E436" s="126" t="s">
        <v>337</v>
      </c>
      <c r="F436" s="126" t="s">
        <v>344</v>
      </c>
      <c r="G436" s="129">
        <v>2019</v>
      </c>
      <c r="H436" s="126" t="s">
        <v>344</v>
      </c>
      <c r="I436" s="138">
        <v>25</v>
      </c>
      <c r="J436" s="138">
        <v>25</v>
      </c>
      <c r="K436" s="138"/>
      <c r="L436" s="138"/>
      <c r="M436" s="138"/>
      <c r="N436" s="138"/>
      <c r="O436" s="138"/>
      <c r="P436" s="138"/>
      <c r="Q436" s="145">
        <v>42</v>
      </c>
      <c r="R436" s="132" t="s">
        <v>1185</v>
      </c>
      <c r="S436" s="126" t="s">
        <v>1186</v>
      </c>
    </row>
    <row r="437" spans="1:19" s="36" customFormat="1" ht="27.75" customHeight="1">
      <c r="A437" s="126"/>
      <c r="B437" s="126" t="s">
        <v>1761</v>
      </c>
      <c r="C437" s="151" t="s">
        <v>28</v>
      </c>
      <c r="D437" s="52" t="s">
        <v>1762</v>
      </c>
      <c r="E437" s="129" t="s">
        <v>332</v>
      </c>
      <c r="F437" s="129" t="s">
        <v>561</v>
      </c>
      <c r="G437" s="129">
        <v>2019</v>
      </c>
      <c r="H437" s="129" t="s">
        <v>561</v>
      </c>
      <c r="I437" s="138">
        <v>15.47</v>
      </c>
      <c r="J437" s="138">
        <v>15.47</v>
      </c>
      <c r="K437" s="138"/>
      <c r="L437" s="138"/>
      <c r="M437" s="138"/>
      <c r="N437" s="138"/>
      <c r="O437" s="138"/>
      <c r="P437" s="138"/>
      <c r="Q437" s="154">
        <v>12</v>
      </c>
      <c r="R437" s="132" t="s">
        <v>1185</v>
      </c>
      <c r="S437" s="126" t="s">
        <v>1186</v>
      </c>
    </row>
    <row r="438" spans="1:19" s="36" customFormat="1" ht="27.75" customHeight="1">
      <c r="A438" s="126"/>
      <c r="B438" s="126" t="s">
        <v>1763</v>
      </c>
      <c r="C438" s="151" t="s">
        <v>28</v>
      </c>
      <c r="D438" s="52" t="s">
        <v>1764</v>
      </c>
      <c r="E438" s="126" t="s">
        <v>337</v>
      </c>
      <c r="F438" s="126" t="s">
        <v>346</v>
      </c>
      <c r="G438" s="129">
        <v>2019</v>
      </c>
      <c r="H438" s="126" t="s">
        <v>346</v>
      </c>
      <c r="I438" s="138">
        <v>20</v>
      </c>
      <c r="J438" s="138">
        <v>20</v>
      </c>
      <c r="K438" s="138"/>
      <c r="L438" s="138"/>
      <c r="M438" s="138"/>
      <c r="N438" s="138"/>
      <c r="O438" s="138"/>
      <c r="P438" s="138"/>
      <c r="Q438" s="145">
        <v>18</v>
      </c>
      <c r="R438" s="132" t="s">
        <v>1185</v>
      </c>
      <c r="S438" s="126" t="s">
        <v>1186</v>
      </c>
    </row>
    <row r="439" spans="1:19" s="36" customFormat="1" ht="27.75" customHeight="1">
      <c r="A439" s="126"/>
      <c r="B439" s="126" t="s">
        <v>1765</v>
      </c>
      <c r="C439" s="151" t="s">
        <v>28</v>
      </c>
      <c r="D439" s="52" t="s">
        <v>1766</v>
      </c>
      <c r="E439" s="126" t="s">
        <v>337</v>
      </c>
      <c r="F439" s="126" t="s">
        <v>348</v>
      </c>
      <c r="G439" s="129">
        <v>2019</v>
      </c>
      <c r="H439" s="126" t="s">
        <v>348</v>
      </c>
      <c r="I439" s="138">
        <v>15</v>
      </c>
      <c r="J439" s="138">
        <v>15</v>
      </c>
      <c r="K439" s="138"/>
      <c r="L439" s="138"/>
      <c r="M439" s="138"/>
      <c r="N439" s="138"/>
      <c r="O439" s="138"/>
      <c r="P439" s="138"/>
      <c r="Q439" s="145">
        <v>15</v>
      </c>
      <c r="R439" s="132" t="s">
        <v>1185</v>
      </c>
      <c r="S439" s="126" t="s">
        <v>1186</v>
      </c>
    </row>
    <row r="440" spans="1:19" s="36" customFormat="1" ht="27.75" customHeight="1">
      <c r="A440" s="126"/>
      <c r="B440" s="126" t="s">
        <v>1767</v>
      </c>
      <c r="C440" s="151" t="s">
        <v>28</v>
      </c>
      <c r="D440" s="52" t="s">
        <v>1768</v>
      </c>
      <c r="E440" s="129" t="s">
        <v>332</v>
      </c>
      <c r="F440" s="129" t="s">
        <v>350</v>
      </c>
      <c r="G440" s="129">
        <v>2019</v>
      </c>
      <c r="H440" s="129" t="s">
        <v>350</v>
      </c>
      <c r="I440" s="138">
        <v>25</v>
      </c>
      <c r="J440" s="138">
        <v>25</v>
      </c>
      <c r="K440" s="138"/>
      <c r="L440" s="138"/>
      <c r="M440" s="138"/>
      <c r="N440" s="138"/>
      <c r="O440" s="138"/>
      <c r="P440" s="138"/>
      <c r="Q440" s="154">
        <v>29</v>
      </c>
      <c r="R440" s="132" t="s">
        <v>1185</v>
      </c>
      <c r="S440" s="126" t="s">
        <v>1186</v>
      </c>
    </row>
    <row r="441" spans="1:19" s="22" customFormat="1" ht="27.75" customHeight="1">
      <c r="A441" s="127"/>
      <c r="B441" s="126" t="s">
        <v>1769</v>
      </c>
      <c r="C441" s="151" t="s">
        <v>28</v>
      </c>
      <c r="D441" s="52" t="s">
        <v>1770</v>
      </c>
      <c r="E441" s="126" t="s">
        <v>352</v>
      </c>
      <c r="F441" s="126" t="s">
        <v>353</v>
      </c>
      <c r="G441" s="129">
        <v>2019</v>
      </c>
      <c r="H441" s="126" t="s">
        <v>353</v>
      </c>
      <c r="I441" s="138">
        <v>10</v>
      </c>
      <c r="J441" s="138">
        <v>10</v>
      </c>
      <c r="K441" s="138"/>
      <c r="L441" s="138"/>
      <c r="M441" s="138"/>
      <c r="N441" s="138"/>
      <c r="O441" s="138"/>
      <c r="P441" s="138"/>
      <c r="Q441" s="145">
        <v>5</v>
      </c>
      <c r="R441" s="132" t="s">
        <v>1185</v>
      </c>
      <c r="S441" s="126" t="s">
        <v>1186</v>
      </c>
    </row>
    <row r="442" spans="1:19" s="22" customFormat="1" ht="27.75" customHeight="1">
      <c r="A442" s="127"/>
      <c r="B442" s="126" t="s">
        <v>1771</v>
      </c>
      <c r="C442" s="151" t="s">
        <v>28</v>
      </c>
      <c r="D442" s="52" t="s">
        <v>1772</v>
      </c>
      <c r="E442" s="126" t="s">
        <v>352</v>
      </c>
      <c r="F442" s="126" t="s">
        <v>353</v>
      </c>
      <c r="G442" s="129">
        <v>2019</v>
      </c>
      <c r="H442" s="126" t="s">
        <v>353</v>
      </c>
      <c r="I442" s="138">
        <v>40</v>
      </c>
      <c r="J442" s="138">
        <v>40</v>
      </c>
      <c r="K442" s="138"/>
      <c r="L442" s="138"/>
      <c r="M442" s="138"/>
      <c r="N442" s="138"/>
      <c r="O442" s="138"/>
      <c r="P442" s="138"/>
      <c r="Q442" s="145">
        <v>33</v>
      </c>
      <c r="R442" s="132" t="s">
        <v>1185</v>
      </c>
      <c r="S442" s="126" t="s">
        <v>1186</v>
      </c>
    </row>
    <row r="443" spans="1:19" s="22" customFormat="1" ht="27.75" customHeight="1">
      <c r="A443" s="127"/>
      <c r="B443" s="126" t="s">
        <v>1773</v>
      </c>
      <c r="C443" s="151" t="s">
        <v>28</v>
      </c>
      <c r="D443" s="52" t="s">
        <v>1774</v>
      </c>
      <c r="E443" s="126" t="s">
        <v>352</v>
      </c>
      <c r="F443" s="126" t="s">
        <v>353</v>
      </c>
      <c r="G443" s="129">
        <v>2019</v>
      </c>
      <c r="H443" s="126" t="s">
        <v>353</v>
      </c>
      <c r="I443" s="138">
        <v>52</v>
      </c>
      <c r="J443" s="138">
        <v>52</v>
      </c>
      <c r="K443" s="138"/>
      <c r="L443" s="138"/>
      <c r="M443" s="138"/>
      <c r="N443" s="138"/>
      <c r="O443" s="138"/>
      <c r="P443" s="138"/>
      <c r="Q443" s="145">
        <v>86</v>
      </c>
      <c r="R443" s="132" t="s">
        <v>1185</v>
      </c>
      <c r="S443" s="126" t="s">
        <v>1186</v>
      </c>
    </row>
    <row r="444" spans="1:19" s="22" customFormat="1" ht="48">
      <c r="A444" s="127"/>
      <c r="B444" s="126" t="s">
        <v>1775</v>
      </c>
      <c r="C444" s="151" t="s">
        <v>28</v>
      </c>
      <c r="D444" s="52" t="s">
        <v>1776</v>
      </c>
      <c r="E444" s="126" t="s">
        <v>352</v>
      </c>
      <c r="F444" s="126" t="s">
        <v>355</v>
      </c>
      <c r="G444" s="129">
        <v>2019</v>
      </c>
      <c r="H444" s="126" t="s">
        <v>355</v>
      </c>
      <c r="I444" s="138">
        <v>55</v>
      </c>
      <c r="J444" s="138">
        <v>55</v>
      </c>
      <c r="K444" s="138"/>
      <c r="L444" s="138"/>
      <c r="M444" s="138"/>
      <c r="N444" s="138"/>
      <c r="O444" s="138"/>
      <c r="P444" s="138"/>
      <c r="Q444" s="145">
        <v>87</v>
      </c>
      <c r="R444" s="132" t="s">
        <v>1185</v>
      </c>
      <c r="S444" s="126" t="s">
        <v>1186</v>
      </c>
    </row>
    <row r="445" spans="1:19" s="22" customFormat="1" ht="24">
      <c r="A445" s="127"/>
      <c r="B445" s="126" t="s">
        <v>1777</v>
      </c>
      <c r="C445" s="151" t="s">
        <v>28</v>
      </c>
      <c r="D445" s="52" t="s">
        <v>1778</v>
      </c>
      <c r="E445" s="126" t="s">
        <v>352</v>
      </c>
      <c r="F445" s="126" t="s">
        <v>355</v>
      </c>
      <c r="G445" s="129">
        <v>2019</v>
      </c>
      <c r="H445" s="126" t="s">
        <v>355</v>
      </c>
      <c r="I445" s="138">
        <v>11</v>
      </c>
      <c r="J445" s="138">
        <v>11</v>
      </c>
      <c r="K445" s="138"/>
      <c r="L445" s="138"/>
      <c r="M445" s="138"/>
      <c r="N445" s="138"/>
      <c r="O445" s="138"/>
      <c r="P445" s="138"/>
      <c r="Q445" s="145">
        <v>33</v>
      </c>
      <c r="R445" s="132" t="s">
        <v>1185</v>
      </c>
      <c r="S445" s="126" t="s">
        <v>1186</v>
      </c>
    </row>
    <row r="446" spans="1:19" s="22" customFormat="1" ht="36">
      <c r="A446" s="127"/>
      <c r="B446" s="126" t="s">
        <v>1779</v>
      </c>
      <c r="C446" s="151" t="s">
        <v>28</v>
      </c>
      <c r="D446" s="52" t="s">
        <v>1780</v>
      </c>
      <c r="E446" s="126" t="s">
        <v>352</v>
      </c>
      <c r="F446" s="126" t="s">
        <v>357</v>
      </c>
      <c r="G446" s="129">
        <v>2019</v>
      </c>
      <c r="H446" s="126" t="s">
        <v>357</v>
      </c>
      <c r="I446" s="138">
        <v>55</v>
      </c>
      <c r="J446" s="138">
        <v>55</v>
      </c>
      <c r="K446" s="138"/>
      <c r="L446" s="138"/>
      <c r="M446" s="138"/>
      <c r="N446" s="138"/>
      <c r="O446" s="138"/>
      <c r="P446" s="138"/>
      <c r="Q446" s="145">
        <v>82</v>
      </c>
      <c r="R446" s="132" t="s">
        <v>1185</v>
      </c>
      <c r="S446" s="126" t="s">
        <v>1186</v>
      </c>
    </row>
    <row r="447" spans="1:19" s="22" customFormat="1" ht="24">
      <c r="A447" s="127"/>
      <c r="B447" s="126" t="s">
        <v>1781</v>
      </c>
      <c r="C447" s="151" t="s">
        <v>28</v>
      </c>
      <c r="D447" s="52" t="s">
        <v>1782</v>
      </c>
      <c r="E447" s="126" t="s">
        <v>352</v>
      </c>
      <c r="F447" s="126" t="s">
        <v>357</v>
      </c>
      <c r="G447" s="129">
        <v>2019</v>
      </c>
      <c r="H447" s="126" t="s">
        <v>357</v>
      </c>
      <c r="I447" s="138">
        <v>17</v>
      </c>
      <c r="J447" s="138">
        <v>17</v>
      </c>
      <c r="K447" s="138"/>
      <c r="L447" s="138"/>
      <c r="M447" s="138"/>
      <c r="N447" s="138"/>
      <c r="O447" s="138"/>
      <c r="P447" s="138"/>
      <c r="Q447" s="145">
        <v>40</v>
      </c>
      <c r="R447" s="132" t="s">
        <v>1185</v>
      </c>
      <c r="S447" s="126" t="s">
        <v>1186</v>
      </c>
    </row>
    <row r="448" spans="1:19" s="22" customFormat="1" ht="24">
      <c r="A448" s="127"/>
      <c r="B448" s="126" t="s">
        <v>1783</v>
      </c>
      <c r="C448" s="151" t="s">
        <v>28</v>
      </c>
      <c r="D448" s="52" t="s">
        <v>1784</v>
      </c>
      <c r="E448" s="126" t="s">
        <v>352</v>
      </c>
      <c r="F448" s="126" t="s">
        <v>359</v>
      </c>
      <c r="G448" s="129">
        <v>2019</v>
      </c>
      <c r="H448" s="126" t="s">
        <v>359</v>
      </c>
      <c r="I448" s="138">
        <v>13</v>
      </c>
      <c r="J448" s="138">
        <v>13</v>
      </c>
      <c r="K448" s="138"/>
      <c r="L448" s="138"/>
      <c r="M448" s="138"/>
      <c r="N448" s="138"/>
      <c r="O448" s="138"/>
      <c r="P448" s="138"/>
      <c r="Q448" s="145">
        <v>17</v>
      </c>
      <c r="R448" s="132" t="s">
        <v>1185</v>
      </c>
      <c r="S448" s="126" t="s">
        <v>1186</v>
      </c>
    </row>
    <row r="449" spans="1:19" s="22" customFormat="1" ht="36">
      <c r="A449" s="127"/>
      <c r="B449" s="126" t="s">
        <v>1785</v>
      </c>
      <c r="C449" s="151" t="s">
        <v>28</v>
      </c>
      <c r="D449" s="52" t="s">
        <v>1786</v>
      </c>
      <c r="E449" s="126" t="s">
        <v>352</v>
      </c>
      <c r="F449" s="126" t="s">
        <v>363</v>
      </c>
      <c r="G449" s="129">
        <v>2019</v>
      </c>
      <c r="H449" s="126" t="s">
        <v>363</v>
      </c>
      <c r="I449" s="138">
        <v>35</v>
      </c>
      <c r="J449" s="138">
        <v>35</v>
      </c>
      <c r="K449" s="138"/>
      <c r="L449" s="138"/>
      <c r="M449" s="138"/>
      <c r="N449" s="138"/>
      <c r="O449" s="138"/>
      <c r="P449" s="138"/>
      <c r="Q449" s="145">
        <v>51</v>
      </c>
      <c r="R449" s="132" t="s">
        <v>1185</v>
      </c>
      <c r="S449" s="126" t="s">
        <v>1186</v>
      </c>
    </row>
    <row r="450" spans="1:19" s="22" customFormat="1" ht="36">
      <c r="A450" s="127"/>
      <c r="B450" s="126" t="s">
        <v>1787</v>
      </c>
      <c r="C450" s="151" t="s">
        <v>28</v>
      </c>
      <c r="D450" s="52" t="s">
        <v>1788</v>
      </c>
      <c r="E450" s="126" t="s">
        <v>352</v>
      </c>
      <c r="F450" s="132" t="s">
        <v>737</v>
      </c>
      <c r="G450" s="129">
        <v>2019</v>
      </c>
      <c r="H450" s="126" t="s">
        <v>737</v>
      </c>
      <c r="I450" s="138">
        <v>55</v>
      </c>
      <c r="J450" s="138">
        <v>55</v>
      </c>
      <c r="K450" s="138"/>
      <c r="L450" s="138"/>
      <c r="M450" s="138"/>
      <c r="N450" s="138"/>
      <c r="O450" s="138"/>
      <c r="P450" s="138"/>
      <c r="Q450" s="132">
        <v>85</v>
      </c>
      <c r="R450" s="132" t="s">
        <v>1185</v>
      </c>
      <c r="S450" s="126" t="s">
        <v>1186</v>
      </c>
    </row>
    <row r="451" spans="1:19" s="27" customFormat="1" ht="27" customHeight="1">
      <c r="A451" s="164"/>
      <c r="B451" s="126" t="s">
        <v>1789</v>
      </c>
      <c r="C451" s="151" t="s">
        <v>28</v>
      </c>
      <c r="D451" s="52" t="s">
        <v>1790</v>
      </c>
      <c r="E451" s="129" t="s">
        <v>42</v>
      </c>
      <c r="F451" s="129" t="s">
        <v>55</v>
      </c>
      <c r="G451" s="129">
        <v>2019</v>
      </c>
      <c r="H451" s="129" t="s">
        <v>55</v>
      </c>
      <c r="I451" s="138">
        <v>55</v>
      </c>
      <c r="J451" s="138">
        <v>55</v>
      </c>
      <c r="K451" s="138"/>
      <c r="L451" s="138"/>
      <c r="M451" s="138"/>
      <c r="N451" s="138"/>
      <c r="O451" s="138"/>
      <c r="P451" s="138"/>
      <c r="Q451" s="154">
        <v>67</v>
      </c>
      <c r="R451" s="132" t="s">
        <v>1185</v>
      </c>
      <c r="S451" s="126" t="s">
        <v>1186</v>
      </c>
    </row>
    <row r="452" spans="1:19" s="27" customFormat="1" ht="27" customHeight="1">
      <c r="A452" s="127"/>
      <c r="B452" s="126" t="s">
        <v>1791</v>
      </c>
      <c r="C452" s="151" t="s">
        <v>28</v>
      </c>
      <c r="D452" s="52" t="s">
        <v>1792</v>
      </c>
      <c r="E452" s="129" t="s">
        <v>42</v>
      </c>
      <c r="F452" s="129" t="s">
        <v>49</v>
      </c>
      <c r="G452" s="129">
        <v>2019</v>
      </c>
      <c r="H452" s="129" t="s">
        <v>49</v>
      </c>
      <c r="I452" s="138">
        <v>55</v>
      </c>
      <c r="J452" s="138">
        <v>55</v>
      </c>
      <c r="K452" s="138"/>
      <c r="L452" s="138"/>
      <c r="M452" s="138"/>
      <c r="N452" s="138"/>
      <c r="O452" s="138"/>
      <c r="P452" s="138"/>
      <c r="Q452" s="154">
        <v>98</v>
      </c>
      <c r="R452" s="132" t="s">
        <v>1185</v>
      </c>
      <c r="S452" s="126" t="s">
        <v>1186</v>
      </c>
    </row>
    <row r="453" spans="1:19" s="27" customFormat="1" ht="27" customHeight="1">
      <c r="A453" s="127"/>
      <c r="B453" s="126" t="s">
        <v>1793</v>
      </c>
      <c r="C453" s="151" t="s">
        <v>28</v>
      </c>
      <c r="D453" s="52" t="s">
        <v>1794</v>
      </c>
      <c r="E453" s="129" t="s">
        <v>42</v>
      </c>
      <c r="F453" s="129" t="s">
        <v>49</v>
      </c>
      <c r="G453" s="129">
        <v>2019</v>
      </c>
      <c r="H453" s="129" t="s">
        <v>49</v>
      </c>
      <c r="I453" s="138">
        <v>13</v>
      </c>
      <c r="J453" s="138">
        <v>13</v>
      </c>
      <c r="K453" s="138"/>
      <c r="L453" s="138"/>
      <c r="M453" s="138"/>
      <c r="N453" s="138"/>
      <c r="O453" s="138"/>
      <c r="P453" s="138"/>
      <c r="Q453" s="154">
        <v>30</v>
      </c>
      <c r="R453" s="132" t="s">
        <v>1185</v>
      </c>
      <c r="S453" s="126" t="s">
        <v>1186</v>
      </c>
    </row>
    <row r="454" spans="1:19" s="27" customFormat="1" ht="27" customHeight="1">
      <c r="A454" s="164"/>
      <c r="B454" s="126" t="s">
        <v>1795</v>
      </c>
      <c r="C454" s="151" t="s">
        <v>28</v>
      </c>
      <c r="D454" s="52" t="s">
        <v>1796</v>
      </c>
      <c r="E454" s="129" t="s">
        <v>42</v>
      </c>
      <c r="F454" s="129" t="s">
        <v>67</v>
      </c>
      <c r="G454" s="129">
        <v>2019</v>
      </c>
      <c r="H454" s="129" t="s">
        <v>67</v>
      </c>
      <c r="I454" s="138">
        <v>25</v>
      </c>
      <c r="J454" s="138">
        <v>25</v>
      </c>
      <c r="K454" s="138"/>
      <c r="L454" s="138"/>
      <c r="M454" s="138"/>
      <c r="N454" s="138"/>
      <c r="O454" s="138"/>
      <c r="P454" s="138"/>
      <c r="Q454" s="154">
        <v>51</v>
      </c>
      <c r="R454" s="132" t="s">
        <v>1185</v>
      </c>
      <c r="S454" s="126" t="s">
        <v>1186</v>
      </c>
    </row>
    <row r="455" spans="1:19" ht="27" customHeight="1">
      <c r="A455" s="164"/>
      <c r="B455" s="126" t="s">
        <v>1797</v>
      </c>
      <c r="C455" s="151" t="s">
        <v>28</v>
      </c>
      <c r="D455" s="52" t="s">
        <v>1798</v>
      </c>
      <c r="E455" s="129" t="s">
        <v>42</v>
      </c>
      <c r="F455" s="129" t="s">
        <v>52</v>
      </c>
      <c r="G455" s="129">
        <v>2019</v>
      </c>
      <c r="H455" s="129" t="s">
        <v>52</v>
      </c>
      <c r="I455" s="138">
        <v>35</v>
      </c>
      <c r="J455" s="138">
        <v>35</v>
      </c>
      <c r="K455" s="138"/>
      <c r="L455" s="138"/>
      <c r="M455" s="138"/>
      <c r="N455" s="138"/>
      <c r="O455" s="138"/>
      <c r="P455" s="138"/>
      <c r="Q455" s="154">
        <v>59</v>
      </c>
      <c r="R455" s="132" t="s">
        <v>1185</v>
      </c>
      <c r="S455" s="126" t="s">
        <v>1186</v>
      </c>
    </row>
    <row r="456" spans="1:19" ht="27" customHeight="1">
      <c r="A456" s="164"/>
      <c r="B456" s="126" t="s">
        <v>1799</v>
      </c>
      <c r="C456" s="151" t="s">
        <v>28</v>
      </c>
      <c r="D456" s="52" t="s">
        <v>1800</v>
      </c>
      <c r="E456" s="129" t="s">
        <v>42</v>
      </c>
      <c r="F456" s="129" t="s">
        <v>59</v>
      </c>
      <c r="G456" s="129">
        <v>2019</v>
      </c>
      <c r="H456" s="129" t="s">
        <v>59</v>
      </c>
      <c r="I456" s="138">
        <v>35</v>
      </c>
      <c r="J456" s="138">
        <v>35</v>
      </c>
      <c r="K456" s="138"/>
      <c r="L456" s="138"/>
      <c r="M456" s="138"/>
      <c r="N456" s="138"/>
      <c r="O456" s="138"/>
      <c r="P456" s="138"/>
      <c r="Q456" s="154">
        <v>87</v>
      </c>
      <c r="R456" s="132" t="s">
        <v>1185</v>
      </c>
      <c r="S456" s="126" t="s">
        <v>1186</v>
      </c>
    </row>
    <row r="457" spans="1:19" ht="27" customHeight="1">
      <c r="A457" s="127"/>
      <c r="B457" s="126" t="s">
        <v>1801</v>
      </c>
      <c r="C457" s="151" t="s">
        <v>28</v>
      </c>
      <c r="D457" s="52" t="s">
        <v>1802</v>
      </c>
      <c r="E457" s="129" t="s">
        <v>42</v>
      </c>
      <c r="F457" s="129" t="s">
        <v>59</v>
      </c>
      <c r="G457" s="129">
        <v>2019</v>
      </c>
      <c r="H457" s="129" t="s">
        <v>59</v>
      </c>
      <c r="I457" s="138">
        <v>15</v>
      </c>
      <c r="J457" s="138">
        <v>15</v>
      </c>
      <c r="K457" s="138"/>
      <c r="L457" s="138"/>
      <c r="M457" s="138"/>
      <c r="N457" s="138"/>
      <c r="O457" s="138"/>
      <c r="P457" s="138"/>
      <c r="Q457" s="154">
        <v>65</v>
      </c>
      <c r="R457" s="132" t="s">
        <v>1185</v>
      </c>
      <c r="S457" s="126" t="s">
        <v>1186</v>
      </c>
    </row>
    <row r="458" spans="1:19" ht="27" customHeight="1">
      <c r="A458" s="127"/>
      <c r="B458" s="126" t="s">
        <v>1803</v>
      </c>
      <c r="C458" s="151" t="s">
        <v>28</v>
      </c>
      <c r="D458" s="52" t="s">
        <v>1804</v>
      </c>
      <c r="E458" s="129" t="s">
        <v>42</v>
      </c>
      <c r="F458" s="129" t="s">
        <v>59</v>
      </c>
      <c r="G458" s="129">
        <v>2019</v>
      </c>
      <c r="H458" s="129" t="s">
        <v>59</v>
      </c>
      <c r="I458" s="138">
        <v>45</v>
      </c>
      <c r="J458" s="138">
        <v>45</v>
      </c>
      <c r="K458" s="138"/>
      <c r="L458" s="138"/>
      <c r="M458" s="138"/>
      <c r="N458" s="138"/>
      <c r="O458" s="138"/>
      <c r="P458" s="138"/>
      <c r="Q458" s="154">
        <v>146</v>
      </c>
      <c r="R458" s="132" t="s">
        <v>1185</v>
      </c>
      <c r="S458" s="126" t="s">
        <v>1186</v>
      </c>
    </row>
    <row r="459" spans="1:19" ht="27" customHeight="1">
      <c r="A459" s="127"/>
      <c r="B459" s="126" t="s">
        <v>1805</v>
      </c>
      <c r="C459" s="151" t="s">
        <v>28</v>
      </c>
      <c r="D459" s="52" t="s">
        <v>1806</v>
      </c>
      <c r="E459" s="129" t="s">
        <v>42</v>
      </c>
      <c r="F459" s="129" t="s">
        <v>59</v>
      </c>
      <c r="G459" s="129">
        <v>2019</v>
      </c>
      <c r="H459" s="129" t="s">
        <v>59</v>
      </c>
      <c r="I459" s="138">
        <v>30</v>
      </c>
      <c r="J459" s="138">
        <v>30</v>
      </c>
      <c r="K459" s="138"/>
      <c r="L459" s="138"/>
      <c r="M459" s="138"/>
      <c r="N459" s="138"/>
      <c r="O459" s="138"/>
      <c r="P459" s="138"/>
      <c r="Q459" s="154">
        <v>80</v>
      </c>
      <c r="R459" s="132" t="s">
        <v>1185</v>
      </c>
      <c r="S459" s="126" t="s">
        <v>1186</v>
      </c>
    </row>
    <row r="460" spans="1:19" s="27" customFormat="1" ht="27" customHeight="1">
      <c r="A460" s="127"/>
      <c r="B460" s="126" t="s">
        <v>1807</v>
      </c>
      <c r="C460" s="151" t="s">
        <v>28</v>
      </c>
      <c r="D460" s="52" t="s">
        <v>1808</v>
      </c>
      <c r="E460" s="129" t="s">
        <v>42</v>
      </c>
      <c r="F460" s="129" t="s">
        <v>63</v>
      </c>
      <c r="G460" s="129">
        <v>2019</v>
      </c>
      <c r="H460" s="129" t="s">
        <v>63</v>
      </c>
      <c r="I460" s="138">
        <v>95</v>
      </c>
      <c r="J460" s="138">
        <v>95</v>
      </c>
      <c r="K460" s="138"/>
      <c r="L460" s="138"/>
      <c r="M460" s="138"/>
      <c r="N460" s="138"/>
      <c r="O460" s="138"/>
      <c r="P460" s="138"/>
      <c r="Q460" s="126">
        <v>106</v>
      </c>
      <c r="R460" s="132" t="s">
        <v>1185</v>
      </c>
      <c r="S460" s="126" t="s">
        <v>1186</v>
      </c>
    </row>
    <row r="461" spans="1:19" s="22" customFormat="1" ht="27" customHeight="1">
      <c r="A461" s="127"/>
      <c r="B461" s="126" t="s">
        <v>1809</v>
      </c>
      <c r="C461" s="151" t="s">
        <v>28</v>
      </c>
      <c r="D461" s="52" t="s">
        <v>1810</v>
      </c>
      <c r="E461" s="126" t="s">
        <v>372</v>
      </c>
      <c r="F461" s="126" t="s">
        <v>650</v>
      </c>
      <c r="G461" s="129">
        <v>2019</v>
      </c>
      <c r="H461" s="126" t="s">
        <v>1811</v>
      </c>
      <c r="I461" s="138">
        <v>55</v>
      </c>
      <c r="J461" s="138">
        <v>55</v>
      </c>
      <c r="K461" s="138"/>
      <c r="L461" s="138"/>
      <c r="M461" s="138"/>
      <c r="N461" s="138"/>
      <c r="O461" s="138"/>
      <c r="P461" s="138"/>
      <c r="Q461" s="145">
        <v>133</v>
      </c>
      <c r="R461" s="132" t="s">
        <v>1185</v>
      </c>
      <c r="S461" s="126" t="s">
        <v>1186</v>
      </c>
    </row>
    <row r="462" spans="1:19" s="22" customFormat="1" ht="27" customHeight="1">
      <c r="A462" s="127"/>
      <c r="B462" s="126" t="s">
        <v>1812</v>
      </c>
      <c r="C462" s="151" t="s">
        <v>28</v>
      </c>
      <c r="D462" s="52" t="s">
        <v>1813</v>
      </c>
      <c r="E462" s="126" t="s">
        <v>372</v>
      </c>
      <c r="F462" s="126" t="s">
        <v>650</v>
      </c>
      <c r="G462" s="129">
        <v>2019</v>
      </c>
      <c r="H462" s="126" t="s">
        <v>1811</v>
      </c>
      <c r="I462" s="138">
        <v>12</v>
      </c>
      <c r="J462" s="138">
        <v>12</v>
      </c>
      <c r="K462" s="138"/>
      <c r="L462" s="138"/>
      <c r="M462" s="138"/>
      <c r="N462" s="138"/>
      <c r="O462" s="138"/>
      <c r="P462" s="138"/>
      <c r="Q462" s="145">
        <v>38</v>
      </c>
      <c r="R462" s="132" t="s">
        <v>1185</v>
      </c>
      <c r="S462" s="126" t="s">
        <v>1186</v>
      </c>
    </row>
    <row r="463" spans="1:19" s="22" customFormat="1" ht="27" customHeight="1">
      <c r="A463" s="127"/>
      <c r="B463" s="126" t="s">
        <v>1814</v>
      </c>
      <c r="C463" s="151" t="s">
        <v>28</v>
      </c>
      <c r="D463" s="52" t="s">
        <v>1815</v>
      </c>
      <c r="E463" s="126" t="s">
        <v>372</v>
      </c>
      <c r="F463" s="126" t="s">
        <v>650</v>
      </c>
      <c r="G463" s="129">
        <v>2019</v>
      </c>
      <c r="H463" s="126" t="s">
        <v>1811</v>
      </c>
      <c r="I463" s="138">
        <v>7</v>
      </c>
      <c r="J463" s="138">
        <v>7</v>
      </c>
      <c r="K463" s="138"/>
      <c r="L463" s="138"/>
      <c r="M463" s="138"/>
      <c r="N463" s="138"/>
      <c r="O463" s="138"/>
      <c r="P463" s="138"/>
      <c r="Q463" s="145">
        <v>20</v>
      </c>
      <c r="R463" s="132" t="s">
        <v>1185</v>
      </c>
      <c r="S463" s="126" t="s">
        <v>1186</v>
      </c>
    </row>
    <row r="464" spans="1:19" s="22" customFormat="1" ht="27" customHeight="1">
      <c r="A464" s="127"/>
      <c r="B464" s="126" t="s">
        <v>1816</v>
      </c>
      <c r="C464" s="151" t="s">
        <v>28</v>
      </c>
      <c r="D464" s="52" t="s">
        <v>1817</v>
      </c>
      <c r="E464" s="126" t="s">
        <v>372</v>
      </c>
      <c r="F464" s="126" t="s">
        <v>650</v>
      </c>
      <c r="G464" s="129">
        <v>2019</v>
      </c>
      <c r="H464" s="126" t="s">
        <v>1811</v>
      </c>
      <c r="I464" s="138">
        <v>20</v>
      </c>
      <c r="J464" s="138">
        <v>20</v>
      </c>
      <c r="K464" s="138"/>
      <c r="L464" s="138"/>
      <c r="M464" s="138"/>
      <c r="N464" s="138"/>
      <c r="O464" s="138"/>
      <c r="P464" s="138"/>
      <c r="Q464" s="145">
        <v>137</v>
      </c>
      <c r="R464" s="132" t="s">
        <v>1185</v>
      </c>
      <c r="S464" s="126" t="s">
        <v>1186</v>
      </c>
    </row>
    <row r="465" spans="1:19" s="22" customFormat="1" ht="27" customHeight="1">
      <c r="A465" s="127"/>
      <c r="B465" s="126" t="s">
        <v>1818</v>
      </c>
      <c r="C465" s="151" t="s">
        <v>28</v>
      </c>
      <c r="D465" s="52" t="s">
        <v>1819</v>
      </c>
      <c r="E465" s="162" t="s">
        <v>372</v>
      </c>
      <c r="F465" s="162" t="s">
        <v>922</v>
      </c>
      <c r="G465" s="129">
        <v>2019</v>
      </c>
      <c r="H465" s="126" t="s">
        <v>1820</v>
      </c>
      <c r="I465" s="138">
        <v>15</v>
      </c>
      <c r="J465" s="138">
        <v>15</v>
      </c>
      <c r="K465" s="138"/>
      <c r="L465" s="138"/>
      <c r="M465" s="138"/>
      <c r="N465" s="138"/>
      <c r="O465" s="138"/>
      <c r="P465" s="138"/>
      <c r="Q465" s="126">
        <v>9</v>
      </c>
      <c r="R465" s="132" t="s">
        <v>1185</v>
      </c>
      <c r="S465" s="126" t="s">
        <v>1186</v>
      </c>
    </row>
    <row r="466" spans="1:19" s="22" customFormat="1" ht="27" customHeight="1">
      <c r="A466" s="127"/>
      <c r="B466" s="126" t="s">
        <v>1821</v>
      </c>
      <c r="C466" s="151" t="s">
        <v>28</v>
      </c>
      <c r="D466" s="52" t="s">
        <v>1822</v>
      </c>
      <c r="E466" s="162" t="s">
        <v>372</v>
      </c>
      <c r="F466" s="162" t="s">
        <v>922</v>
      </c>
      <c r="G466" s="129">
        <v>2019</v>
      </c>
      <c r="H466" s="126" t="s">
        <v>1820</v>
      </c>
      <c r="I466" s="138">
        <v>11</v>
      </c>
      <c r="J466" s="138">
        <v>11</v>
      </c>
      <c r="K466" s="138"/>
      <c r="L466" s="138"/>
      <c r="M466" s="138"/>
      <c r="N466" s="138"/>
      <c r="O466" s="138"/>
      <c r="P466" s="138"/>
      <c r="Q466" s="145">
        <v>6</v>
      </c>
      <c r="R466" s="132" t="s">
        <v>1185</v>
      </c>
      <c r="S466" s="126" t="s">
        <v>1186</v>
      </c>
    </row>
    <row r="467" spans="1:19" s="22" customFormat="1" ht="27" customHeight="1">
      <c r="A467" s="127"/>
      <c r="B467" s="126" t="s">
        <v>1823</v>
      </c>
      <c r="C467" s="151" t="s">
        <v>28</v>
      </c>
      <c r="D467" s="52" t="s">
        <v>1824</v>
      </c>
      <c r="E467" s="126" t="s">
        <v>372</v>
      </c>
      <c r="F467" s="126" t="s">
        <v>1825</v>
      </c>
      <c r="G467" s="129">
        <v>2019</v>
      </c>
      <c r="H467" s="126" t="s">
        <v>1826</v>
      </c>
      <c r="I467" s="138">
        <v>35</v>
      </c>
      <c r="J467" s="138">
        <v>35</v>
      </c>
      <c r="K467" s="138"/>
      <c r="L467" s="138"/>
      <c r="M467" s="138"/>
      <c r="N467" s="138"/>
      <c r="O467" s="138"/>
      <c r="P467" s="138"/>
      <c r="Q467" s="145">
        <v>117</v>
      </c>
      <c r="R467" s="132" t="s">
        <v>1185</v>
      </c>
      <c r="S467" s="126" t="s">
        <v>1186</v>
      </c>
    </row>
    <row r="468" spans="1:19" s="22" customFormat="1" ht="27" customHeight="1">
      <c r="A468" s="127"/>
      <c r="B468" s="126" t="s">
        <v>1827</v>
      </c>
      <c r="C468" s="151" t="s">
        <v>28</v>
      </c>
      <c r="D468" s="52" t="s">
        <v>1828</v>
      </c>
      <c r="E468" s="126" t="s">
        <v>372</v>
      </c>
      <c r="F468" s="126" t="s">
        <v>1825</v>
      </c>
      <c r="G468" s="129">
        <v>2019</v>
      </c>
      <c r="H468" s="126" t="s">
        <v>1826</v>
      </c>
      <c r="I468" s="138">
        <v>14</v>
      </c>
      <c r="J468" s="138">
        <v>14</v>
      </c>
      <c r="K468" s="138"/>
      <c r="L468" s="138"/>
      <c r="M468" s="138"/>
      <c r="N468" s="138"/>
      <c r="O468" s="138"/>
      <c r="P468" s="138"/>
      <c r="Q468" s="145">
        <v>13</v>
      </c>
      <c r="R468" s="132" t="s">
        <v>1185</v>
      </c>
      <c r="S468" s="126" t="s">
        <v>1186</v>
      </c>
    </row>
    <row r="469" spans="1:19" s="22" customFormat="1" ht="27" customHeight="1">
      <c r="A469" s="127"/>
      <c r="B469" s="132" t="s">
        <v>1829</v>
      </c>
      <c r="C469" s="151" t="s">
        <v>28</v>
      </c>
      <c r="D469" s="52" t="s">
        <v>1830</v>
      </c>
      <c r="E469" s="132" t="s">
        <v>372</v>
      </c>
      <c r="F469" s="132" t="s">
        <v>375</v>
      </c>
      <c r="G469" s="129">
        <v>2019</v>
      </c>
      <c r="H469" s="132" t="s">
        <v>375</v>
      </c>
      <c r="I469" s="138">
        <v>25</v>
      </c>
      <c r="J469" s="138">
        <v>25</v>
      </c>
      <c r="K469" s="138"/>
      <c r="L469" s="138"/>
      <c r="M469" s="138"/>
      <c r="N469" s="138"/>
      <c r="O469" s="138"/>
      <c r="P469" s="138"/>
      <c r="Q469" s="132">
        <v>23</v>
      </c>
      <c r="R469" s="132" t="s">
        <v>1185</v>
      </c>
      <c r="S469" s="126" t="s">
        <v>1186</v>
      </c>
    </row>
    <row r="470" spans="1:19" s="22" customFormat="1" ht="27" customHeight="1">
      <c r="A470" s="127"/>
      <c r="B470" s="132" t="s">
        <v>1831</v>
      </c>
      <c r="C470" s="151" t="s">
        <v>28</v>
      </c>
      <c r="D470" s="52" t="s">
        <v>1832</v>
      </c>
      <c r="E470" s="132" t="s">
        <v>372</v>
      </c>
      <c r="F470" s="132" t="s">
        <v>377</v>
      </c>
      <c r="G470" s="129">
        <v>2019</v>
      </c>
      <c r="H470" s="132" t="s">
        <v>377</v>
      </c>
      <c r="I470" s="138">
        <v>15</v>
      </c>
      <c r="J470" s="138">
        <v>15</v>
      </c>
      <c r="K470" s="138"/>
      <c r="L470" s="138"/>
      <c r="M470" s="138"/>
      <c r="N470" s="138"/>
      <c r="O470" s="138"/>
      <c r="P470" s="138"/>
      <c r="Q470" s="132">
        <v>12</v>
      </c>
      <c r="R470" s="132" t="s">
        <v>1185</v>
      </c>
      <c r="S470" s="126" t="s">
        <v>1186</v>
      </c>
    </row>
    <row r="471" spans="1:19" s="22" customFormat="1" ht="27" customHeight="1">
      <c r="A471" s="127"/>
      <c r="B471" s="146" t="s">
        <v>1833</v>
      </c>
      <c r="C471" s="151" t="s">
        <v>28</v>
      </c>
      <c r="D471" s="52" t="s">
        <v>1834</v>
      </c>
      <c r="E471" s="126" t="s">
        <v>372</v>
      </c>
      <c r="F471" s="126" t="s">
        <v>379</v>
      </c>
      <c r="G471" s="129">
        <v>2019</v>
      </c>
      <c r="H471" s="126" t="s">
        <v>1835</v>
      </c>
      <c r="I471" s="138">
        <v>9.661999999999999</v>
      </c>
      <c r="J471" s="138">
        <v>9.661999999999999</v>
      </c>
      <c r="K471" s="138"/>
      <c r="L471" s="138"/>
      <c r="M471" s="138"/>
      <c r="N471" s="138"/>
      <c r="O471" s="138"/>
      <c r="P471" s="138"/>
      <c r="Q471" s="132">
        <v>53</v>
      </c>
      <c r="R471" s="132" t="s">
        <v>1185</v>
      </c>
      <c r="S471" s="126" t="s">
        <v>1186</v>
      </c>
    </row>
    <row r="472" spans="1:19" s="22" customFormat="1" ht="27" customHeight="1">
      <c r="A472" s="127"/>
      <c r="B472" s="146" t="s">
        <v>1836</v>
      </c>
      <c r="C472" s="151" t="s">
        <v>28</v>
      </c>
      <c r="D472" s="52" t="s">
        <v>1837</v>
      </c>
      <c r="E472" s="126" t="s">
        <v>372</v>
      </c>
      <c r="F472" s="126" t="s">
        <v>379</v>
      </c>
      <c r="G472" s="129">
        <v>2019</v>
      </c>
      <c r="H472" s="126" t="s">
        <v>1835</v>
      </c>
      <c r="I472" s="138">
        <v>9.3575</v>
      </c>
      <c r="J472" s="138">
        <v>9.3575</v>
      </c>
      <c r="K472" s="138"/>
      <c r="L472" s="138"/>
      <c r="M472" s="138"/>
      <c r="N472" s="138"/>
      <c r="O472" s="138"/>
      <c r="P472" s="138"/>
      <c r="Q472" s="132">
        <v>42</v>
      </c>
      <c r="R472" s="132" t="s">
        <v>1185</v>
      </c>
      <c r="S472" s="126" t="s">
        <v>1186</v>
      </c>
    </row>
    <row r="473" spans="1:19" s="22" customFormat="1" ht="39.75" customHeight="1">
      <c r="A473" s="127"/>
      <c r="B473" s="132" t="s">
        <v>1838</v>
      </c>
      <c r="C473" s="151" t="s">
        <v>28</v>
      </c>
      <c r="D473" s="52" t="s">
        <v>1839</v>
      </c>
      <c r="E473" s="126" t="s">
        <v>372</v>
      </c>
      <c r="F473" s="126" t="s">
        <v>379</v>
      </c>
      <c r="G473" s="129">
        <v>2019</v>
      </c>
      <c r="H473" s="126" t="s">
        <v>1835</v>
      </c>
      <c r="I473" s="138">
        <v>20</v>
      </c>
      <c r="J473" s="138">
        <v>20</v>
      </c>
      <c r="K473" s="138"/>
      <c r="L473" s="138"/>
      <c r="M473" s="138"/>
      <c r="N473" s="138"/>
      <c r="O473" s="138"/>
      <c r="P473" s="138"/>
      <c r="Q473" s="145">
        <v>21</v>
      </c>
      <c r="R473" s="132" t="s">
        <v>1185</v>
      </c>
      <c r="S473" s="126" t="s">
        <v>1186</v>
      </c>
    </row>
    <row r="474" spans="1:19" s="29" customFormat="1" ht="24">
      <c r="A474" s="146"/>
      <c r="B474" s="132" t="s">
        <v>1840</v>
      </c>
      <c r="C474" s="151" t="s">
        <v>28</v>
      </c>
      <c r="D474" s="52" t="s">
        <v>1841</v>
      </c>
      <c r="E474" s="133" t="s">
        <v>381</v>
      </c>
      <c r="F474" s="133" t="s">
        <v>643</v>
      </c>
      <c r="G474" s="129">
        <v>2019</v>
      </c>
      <c r="H474" s="133" t="s">
        <v>643</v>
      </c>
      <c r="I474" s="138">
        <v>55</v>
      </c>
      <c r="J474" s="138">
        <v>55</v>
      </c>
      <c r="K474" s="138"/>
      <c r="L474" s="138"/>
      <c r="M474" s="138"/>
      <c r="N474" s="138"/>
      <c r="O474" s="138"/>
      <c r="P474" s="138"/>
      <c r="Q474" s="132">
        <v>100</v>
      </c>
      <c r="R474" s="132" t="s">
        <v>1185</v>
      </c>
      <c r="S474" s="126" t="s">
        <v>1186</v>
      </c>
    </row>
    <row r="475" spans="1:19" s="29" customFormat="1" ht="48">
      <c r="A475" s="146"/>
      <c r="B475" s="132" t="s">
        <v>1842</v>
      </c>
      <c r="C475" s="151" t="s">
        <v>28</v>
      </c>
      <c r="D475" s="52" t="s">
        <v>1843</v>
      </c>
      <c r="E475" s="133" t="s">
        <v>381</v>
      </c>
      <c r="F475" s="133" t="s">
        <v>643</v>
      </c>
      <c r="G475" s="129">
        <v>2019</v>
      </c>
      <c r="H475" s="133" t="s">
        <v>643</v>
      </c>
      <c r="I475" s="138">
        <v>45</v>
      </c>
      <c r="J475" s="138">
        <v>45</v>
      </c>
      <c r="K475" s="138"/>
      <c r="L475" s="138"/>
      <c r="M475" s="138"/>
      <c r="N475" s="138"/>
      <c r="O475" s="138"/>
      <c r="P475" s="138"/>
      <c r="Q475" s="132">
        <v>84</v>
      </c>
      <c r="R475" s="132" t="s">
        <v>1185</v>
      </c>
      <c r="S475" s="126" t="s">
        <v>1186</v>
      </c>
    </row>
    <row r="476" spans="1:19" s="29" customFormat="1" ht="24">
      <c r="A476" s="146"/>
      <c r="B476" s="132" t="s">
        <v>1844</v>
      </c>
      <c r="C476" s="151" t="s">
        <v>28</v>
      </c>
      <c r="D476" s="52" t="s">
        <v>1845</v>
      </c>
      <c r="E476" s="133" t="s">
        <v>381</v>
      </c>
      <c r="F476" s="133" t="s">
        <v>384</v>
      </c>
      <c r="G476" s="129">
        <v>2019</v>
      </c>
      <c r="H476" s="133" t="s">
        <v>384</v>
      </c>
      <c r="I476" s="138">
        <v>41</v>
      </c>
      <c r="J476" s="138">
        <v>41</v>
      </c>
      <c r="K476" s="138"/>
      <c r="L476" s="138"/>
      <c r="M476" s="138"/>
      <c r="N476" s="138"/>
      <c r="O476" s="138"/>
      <c r="P476" s="138"/>
      <c r="Q476" s="132">
        <v>104</v>
      </c>
      <c r="R476" s="132" t="s">
        <v>1185</v>
      </c>
      <c r="S476" s="126" t="s">
        <v>1186</v>
      </c>
    </row>
    <row r="477" spans="1:19" s="29" customFormat="1" ht="36">
      <c r="A477" s="146"/>
      <c r="B477" s="132" t="s">
        <v>1846</v>
      </c>
      <c r="C477" s="151" t="s">
        <v>28</v>
      </c>
      <c r="D477" s="52" t="s">
        <v>1847</v>
      </c>
      <c r="E477" s="133" t="s">
        <v>381</v>
      </c>
      <c r="F477" s="133" t="s">
        <v>384</v>
      </c>
      <c r="G477" s="129">
        <v>2019</v>
      </c>
      <c r="H477" s="133" t="s">
        <v>384</v>
      </c>
      <c r="I477" s="138">
        <v>15</v>
      </c>
      <c r="J477" s="138">
        <v>15</v>
      </c>
      <c r="K477" s="138"/>
      <c r="L477" s="138"/>
      <c r="M477" s="138"/>
      <c r="N477" s="138"/>
      <c r="O477" s="138"/>
      <c r="P477" s="138"/>
      <c r="Q477" s="132">
        <v>15</v>
      </c>
      <c r="R477" s="132" t="s">
        <v>1185</v>
      </c>
      <c r="S477" s="126" t="s">
        <v>1186</v>
      </c>
    </row>
    <row r="478" spans="1:19" s="29" customFormat="1" ht="27.75" customHeight="1">
      <c r="A478" s="146"/>
      <c r="B478" s="132" t="s">
        <v>1848</v>
      </c>
      <c r="C478" s="151" t="s">
        <v>28</v>
      </c>
      <c r="D478" s="52" t="s">
        <v>1849</v>
      </c>
      <c r="E478" s="133" t="s">
        <v>381</v>
      </c>
      <c r="F478" s="133" t="s">
        <v>384</v>
      </c>
      <c r="G478" s="129">
        <v>2019</v>
      </c>
      <c r="H478" s="133" t="s">
        <v>384</v>
      </c>
      <c r="I478" s="138">
        <v>85</v>
      </c>
      <c r="J478" s="138">
        <v>85</v>
      </c>
      <c r="K478" s="138"/>
      <c r="L478" s="138"/>
      <c r="M478" s="138"/>
      <c r="N478" s="138"/>
      <c r="O478" s="138"/>
      <c r="P478" s="138"/>
      <c r="Q478" s="132">
        <v>104</v>
      </c>
      <c r="R478" s="132" t="s">
        <v>1185</v>
      </c>
      <c r="S478" s="126" t="s">
        <v>1186</v>
      </c>
    </row>
    <row r="479" spans="1:19" s="31" customFormat="1" ht="27.75" customHeight="1">
      <c r="A479" s="146"/>
      <c r="B479" s="132" t="s">
        <v>1850</v>
      </c>
      <c r="C479" s="151" t="s">
        <v>28</v>
      </c>
      <c r="D479" s="52" t="s">
        <v>1851</v>
      </c>
      <c r="E479" s="132" t="s">
        <v>381</v>
      </c>
      <c r="F479" s="133" t="s">
        <v>601</v>
      </c>
      <c r="G479" s="129">
        <v>2019</v>
      </c>
      <c r="H479" s="132" t="s">
        <v>1852</v>
      </c>
      <c r="I479" s="138">
        <v>17</v>
      </c>
      <c r="J479" s="138">
        <v>17</v>
      </c>
      <c r="K479" s="138"/>
      <c r="L479" s="138"/>
      <c r="M479" s="138"/>
      <c r="N479" s="138"/>
      <c r="O479" s="138"/>
      <c r="P479" s="138"/>
      <c r="Q479" s="133">
        <v>26</v>
      </c>
      <c r="R479" s="132" t="s">
        <v>1185</v>
      </c>
      <c r="S479" s="126" t="s">
        <v>1186</v>
      </c>
    </row>
    <row r="480" spans="1:19" s="31" customFormat="1" ht="27.75" customHeight="1">
      <c r="A480" s="146"/>
      <c r="B480" s="132" t="s">
        <v>1853</v>
      </c>
      <c r="C480" s="151" t="s">
        <v>28</v>
      </c>
      <c r="D480" s="52" t="s">
        <v>1854</v>
      </c>
      <c r="E480" s="132" t="s">
        <v>381</v>
      </c>
      <c r="F480" s="133" t="s">
        <v>601</v>
      </c>
      <c r="G480" s="129">
        <v>2019</v>
      </c>
      <c r="H480" s="132" t="s">
        <v>1852</v>
      </c>
      <c r="I480" s="138">
        <v>20</v>
      </c>
      <c r="J480" s="138">
        <v>20</v>
      </c>
      <c r="K480" s="138"/>
      <c r="L480" s="138"/>
      <c r="M480" s="138"/>
      <c r="N480" s="138"/>
      <c r="O480" s="138"/>
      <c r="P480" s="138"/>
      <c r="Q480" s="133">
        <v>44</v>
      </c>
      <c r="R480" s="132" t="s">
        <v>1185</v>
      </c>
      <c r="S480" s="126" t="s">
        <v>1186</v>
      </c>
    </row>
    <row r="481" spans="1:19" s="31" customFormat="1" ht="27.75" customHeight="1">
      <c r="A481" s="146"/>
      <c r="B481" s="132" t="s">
        <v>1855</v>
      </c>
      <c r="C481" s="151" t="s">
        <v>28</v>
      </c>
      <c r="D481" s="52" t="s">
        <v>1856</v>
      </c>
      <c r="E481" s="132" t="s">
        <v>381</v>
      </c>
      <c r="F481" s="133" t="s">
        <v>601</v>
      </c>
      <c r="G481" s="129">
        <v>2019</v>
      </c>
      <c r="H481" s="132" t="s">
        <v>1852</v>
      </c>
      <c r="I481" s="138">
        <v>25</v>
      </c>
      <c r="J481" s="138">
        <v>25</v>
      </c>
      <c r="K481" s="138"/>
      <c r="L481" s="138"/>
      <c r="M481" s="138"/>
      <c r="N481" s="138"/>
      <c r="O481" s="138"/>
      <c r="P481" s="138"/>
      <c r="Q481" s="133">
        <v>43</v>
      </c>
      <c r="R481" s="132" t="s">
        <v>1185</v>
      </c>
      <c r="S481" s="126" t="s">
        <v>1186</v>
      </c>
    </row>
    <row r="482" spans="1:19" s="31" customFormat="1" ht="27.75" customHeight="1">
      <c r="A482" s="146"/>
      <c r="B482" s="132" t="s">
        <v>1857</v>
      </c>
      <c r="C482" s="151" t="s">
        <v>28</v>
      </c>
      <c r="D482" s="52" t="s">
        <v>1858</v>
      </c>
      <c r="E482" s="132" t="s">
        <v>381</v>
      </c>
      <c r="F482" s="133" t="s">
        <v>601</v>
      </c>
      <c r="G482" s="129">
        <v>2019</v>
      </c>
      <c r="H482" s="132" t="s">
        <v>1852</v>
      </c>
      <c r="I482" s="138">
        <v>17</v>
      </c>
      <c r="J482" s="138">
        <v>17</v>
      </c>
      <c r="K482" s="138"/>
      <c r="L482" s="138"/>
      <c r="M482" s="138"/>
      <c r="N482" s="138"/>
      <c r="O482" s="138"/>
      <c r="P482" s="138"/>
      <c r="Q482" s="133">
        <v>22</v>
      </c>
      <c r="R482" s="132" t="s">
        <v>1185</v>
      </c>
      <c r="S482" s="126" t="s">
        <v>1186</v>
      </c>
    </row>
    <row r="483" spans="1:19" s="32" customFormat="1" ht="27.75" customHeight="1">
      <c r="A483" s="146"/>
      <c r="B483" s="132" t="s">
        <v>1853</v>
      </c>
      <c r="C483" s="151" t="s">
        <v>28</v>
      </c>
      <c r="D483" s="52" t="s">
        <v>1859</v>
      </c>
      <c r="E483" s="132" t="s">
        <v>1860</v>
      </c>
      <c r="F483" s="132" t="s">
        <v>386</v>
      </c>
      <c r="G483" s="129">
        <v>2019</v>
      </c>
      <c r="H483" s="132" t="s">
        <v>386</v>
      </c>
      <c r="I483" s="138">
        <v>15</v>
      </c>
      <c r="J483" s="138">
        <v>15</v>
      </c>
      <c r="K483" s="138"/>
      <c r="L483" s="138"/>
      <c r="M483" s="138"/>
      <c r="N483" s="138"/>
      <c r="O483" s="138"/>
      <c r="P483" s="138"/>
      <c r="Q483" s="132">
        <v>11</v>
      </c>
      <c r="R483" s="132" t="s">
        <v>1185</v>
      </c>
      <c r="S483" s="126" t="s">
        <v>1186</v>
      </c>
    </row>
    <row r="484" spans="1:19" s="32" customFormat="1" ht="27.75" customHeight="1">
      <c r="A484" s="146"/>
      <c r="B484" s="132" t="s">
        <v>1850</v>
      </c>
      <c r="C484" s="151" t="s">
        <v>28</v>
      </c>
      <c r="D484" s="52" t="s">
        <v>1861</v>
      </c>
      <c r="E484" s="132" t="s">
        <v>1860</v>
      </c>
      <c r="F484" s="132" t="s">
        <v>386</v>
      </c>
      <c r="G484" s="129">
        <v>2019</v>
      </c>
      <c r="H484" s="132" t="s">
        <v>386</v>
      </c>
      <c r="I484" s="138">
        <v>25</v>
      </c>
      <c r="J484" s="138">
        <v>25</v>
      </c>
      <c r="K484" s="138"/>
      <c r="L484" s="138"/>
      <c r="M484" s="138"/>
      <c r="N484" s="138"/>
      <c r="O484" s="138"/>
      <c r="P484" s="138"/>
      <c r="Q484" s="132">
        <v>29</v>
      </c>
      <c r="R484" s="132" t="s">
        <v>1185</v>
      </c>
      <c r="S484" s="126" t="s">
        <v>1186</v>
      </c>
    </row>
    <row r="485" spans="1:19" s="29" customFormat="1" ht="27.75" customHeight="1">
      <c r="A485" s="146"/>
      <c r="B485" s="132" t="s">
        <v>1862</v>
      </c>
      <c r="C485" s="151" t="s">
        <v>28</v>
      </c>
      <c r="D485" s="52" t="s">
        <v>1863</v>
      </c>
      <c r="E485" s="133" t="s">
        <v>381</v>
      </c>
      <c r="F485" s="133" t="s">
        <v>388</v>
      </c>
      <c r="G485" s="129">
        <v>2019</v>
      </c>
      <c r="H485" s="133" t="s">
        <v>388</v>
      </c>
      <c r="I485" s="138">
        <v>25</v>
      </c>
      <c r="J485" s="138">
        <v>25</v>
      </c>
      <c r="K485" s="138"/>
      <c r="L485" s="138"/>
      <c r="M485" s="138"/>
      <c r="N485" s="138"/>
      <c r="O485" s="138"/>
      <c r="P485" s="138"/>
      <c r="Q485" s="133">
        <v>20</v>
      </c>
      <c r="R485" s="132" t="s">
        <v>1185</v>
      </c>
      <c r="S485" s="126" t="s">
        <v>1186</v>
      </c>
    </row>
    <row r="486" spans="1:19" s="29" customFormat="1" ht="27.75" customHeight="1">
      <c r="A486" s="146"/>
      <c r="B486" s="132" t="s">
        <v>1864</v>
      </c>
      <c r="C486" s="151" t="s">
        <v>28</v>
      </c>
      <c r="D486" s="52" t="s">
        <v>1865</v>
      </c>
      <c r="E486" s="133" t="s">
        <v>381</v>
      </c>
      <c r="F486" s="133" t="s">
        <v>388</v>
      </c>
      <c r="G486" s="129">
        <v>2019</v>
      </c>
      <c r="H486" s="133" t="s">
        <v>388</v>
      </c>
      <c r="I486" s="138">
        <v>20</v>
      </c>
      <c r="J486" s="138">
        <v>20</v>
      </c>
      <c r="K486" s="138"/>
      <c r="L486" s="138"/>
      <c r="M486" s="138"/>
      <c r="N486" s="138"/>
      <c r="O486" s="138"/>
      <c r="P486" s="138"/>
      <c r="Q486" s="133">
        <v>21</v>
      </c>
      <c r="R486" s="132" t="s">
        <v>1185</v>
      </c>
      <c r="S486" s="126" t="s">
        <v>1186</v>
      </c>
    </row>
    <row r="487" spans="1:19" s="29" customFormat="1" ht="27.75" customHeight="1">
      <c r="A487" s="146"/>
      <c r="B487" s="132" t="s">
        <v>1866</v>
      </c>
      <c r="C487" s="151" t="s">
        <v>28</v>
      </c>
      <c r="D487" s="52" t="s">
        <v>1867</v>
      </c>
      <c r="E487" s="133" t="s">
        <v>381</v>
      </c>
      <c r="F487" s="133" t="s">
        <v>388</v>
      </c>
      <c r="G487" s="129">
        <v>2019</v>
      </c>
      <c r="H487" s="133" t="s">
        <v>388</v>
      </c>
      <c r="I487" s="138">
        <v>15</v>
      </c>
      <c r="J487" s="138">
        <v>15</v>
      </c>
      <c r="K487" s="138"/>
      <c r="L487" s="138"/>
      <c r="M487" s="138"/>
      <c r="N487" s="138"/>
      <c r="O487" s="138"/>
      <c r="P487" s="138"/>
      <c r="Q487" s="133">
        <v>14</v>
      </c>
      <c r="R487" s="132" t="s">
        <v>1185</v>
      </c>
      <c r="S487" s="126" t="s">
        <v>1186</v>
      </c>
    </row>
    <row r="488" spans="1:19" s="29" customFormat="1" ht="27.75" customHeight="1">
      <c r="A488" s="146"/>
      <c r="B488" s="132" t="s">
        <v>1862</v>
      </c>
      <c r="C488" s="151" t="s">
        <v>28</v>
      </c>
      <c r="D488" s="52" t="s">
        <v>1868</v>
      </c>
      <c r="E488" s="133" t="s">
        <v>381</v>
      </c>
      <c r="F488" s="133" t="s">
        <v>748</v>
      </c>
      <c r="G488" s="129">
        <v>2019</v>
      </c>
      <c r="H488" s="133" t="s">
        <v>748</v>
      </c>
      <c r="I488" s="138">
        <v>25</v>
      </c>
      <c r="J488" s="138">
        <v>25</v>
      </c>
      <c r="K488" s="138"/>
      <c r="L488" s="138"/>
      <c r="M488" s="138"/>
      <c r="N488" s="138"/>
      <c r="O488" s="138"/>
      <c r="P488" s="138"/>
      <c r="Q488" s="133">
        <v>38</v>
      </c>
      <c r="R488" s="132" t="s">
        <v>1185</v>
      </c>
      <c r="S488" s="126" t="s">
        <v>1186</v>
      </c>
    </row>
    <row r="489" spans="1:19" s="29" customFormat="1" ht="27.75" customHeight="1">
      <c r="A489" s="146"/>
      <c r="B489" s="132" t="s">
        <v>1864</v>
      </c>
      <c r="C489" s="151" t="s">
        <v>28</v>
      </c>
      <c r="D489" s="52" t="s">
        <v>1869</v>
      </c>
      <c r="E489" s="133" t="s">
        <v>381</v>
      </c>
      <c r="F489" s="133" t="s">
        <v>748</v>
      </c>
      <c r="G489" s="129">
        <v>2019</v>
      </c>
      <c r="H489" s="133" t="s">
        <v>748</v>
      </c>
      <c r="I489" s="138">
        <v>20</v>
      </c>
      <c r="J489" s="138">
        <v>20</v>
      </c>
      <c r="K489" s="138"/>
      <c r="L489" s="138"/>
      <c r="M489" s="138"/>
      <c r="N489" s="138"/>
      <c r="O489" s="138"/>
      <c r="P489" s="138"/>
      <c r="Q489" s="133">
        <v>23</v>
      </c>
      <c r="R489" s="132" t="s">
        <v>1185</v>
      </c>
      <c r="S489" s="126" t="s">
        <v>1186</v>
      </c>
    </row>
    <row r="490" spans="1:19" s="29" customFormat="1" ht="27.75" customHeight="1">
      <c r="A490" s="146"/>
      <c r="B490" s="132" t="s">
        <v>1870</v>
      </c>
      <c r="C490" s="151" t="s">
        <v>28</v>
      </c>
      <c r="D490" s="52" t="s">
        <v>1871</v>
      </c>
      <c r="E490" s="133" t="s">
        <v>381</v>
      </c>
      <c r="F490" s="133" t="s">
        <v>748</v>
      </c>
      <c r="G490" s="129">
        <v>2019</v>
      </c>
      <c r="H490" s="133" t="s">
        <v>748</v>
      </c>
      <c r="I490" s="138">
        <v>20</v>
      </c>
      <c r="J490" s="138">
        <v>20</v>
      </c>
      <c r="K490" s="138"/>
      <c r="L490" s="138"/>
      <c r="M490" s="138"/>
      <c r="N490" s="138"/>
      <c r="O490" s="138"/>
      <c r="P490" s="138"/>
      <c r="Q490" s="133">
        <v>24</v>
      </c>
      <c r="R490" s="132" t="s">
        <v>1185</v>
      </c>
      <c r="S490" s="126" t="s">
        <v>1186</v>
      </c>
    </row>
    <row r="491" spans="1:19" s="36" customFormat="1" ht="12">
      <c r="A491" s="127" t="s">
        <v>661</v>
      </c>
      <c r="B491" s="126"/>
      <c r="C491" s="126"/>
      <c r="D491" s="52"/>
      <c r="E491" s="126"/>
      <c r="F491" s="126"/>
      <c r="G491" s="126"/>
      <c r="H491" s="126"/>
      <c r="I491" s="138"/>
      <c r="J491" s="138"/>
      <c r="K491" s="138"/>
      <c r="L491" s="138"/>
      <c r="M491" s="138"/>
      <c r="N491" s="138"/>
      <c r="O491" s="138"/>
      <c r="P491" s="138"/>
      <c r="Q491" s="143"/>
      <c r="R491" s="126"/>
      <c r="S491" s="138"/>
    </row>
    <row r="492" spans="1:19" s="36" customFormat="1" ht="36">
      <c r="A492" s="129"/>
      <c r="B492" s="126" t="s">
        <v>1872</v>
      </c>
      <c r="C492" s="151" t="s">
        <v>28</v>
      </c>
      <c r="D492" s="52" t="s">
        <v>1873</v>
      </c>
      <c r="E492" s="126" t="s">
        <v>131</v>
      </c>
      <c r="F492" s="126" t="s">
        <v>132</v>
      </c>
      <c r="G492" s="126">
        <v>2019</v>
      </c>
      <c r="H492" s="126" t="s">
        <v>132</v>
      </c>
      <c r="I492" s="138">
        <v>11.6</v>
      </c>
      <c r="J492" s="138">
        <v>11.6</v>
      </c>
      <c r="K492" s="138"/>
      <c r="L492" s="138"/>
      <c r="M492" s="138"/>
      <c r="N492" s="138"/>
      <c r="O492" s="138"/>
      <c r="P492" s="138"/>
      <c r="Q492" s="143">
        <v>46</v>
      </c>
      <c r="R492" s="132" t="s">
        <v>1185</v>
      </c>
      <c r="S492" s="126" t="s">
        <v>1186</v>
      </c>
    </row>
    <row r="493" spans="1:19" s="36" customFormat="1" ht="36">
      <c r="A493" s="127"/>
      <c r="B493" s="126" t="s">
        <v>1874</v>
      </c>
      <c r="C493" s="151" t="s">
        <v>28</v>
      </c>
      <c r="D493" s="52" t="s">
        <v>1875</v>
      </c>
      <c r="E493" s="126" t="s">
        <v>131</v>
      </c>
      <c r="F493" s="126" t="s">
        <v>135</v>
      </c>
      <c r="G493" s="126">
        <v>2019</v>
      </c>
      <c r="H493" s="126" t="s">
        <v>135</v>
      </c>
      <c r="I493" s="138">
        <v>23.5</v>
      </c>
      <c r="J493" s="138">
        <v>23.5</v>
      </c>
      <c r="K493" s="138"/>
      <c r="L493" s="138"/>
      <c r="M493" s="138"/>
      <c r="N493" s="138"/>
      <c r="O493" s="138"/>
      <c r="P493" s="138"/>
      <c r="Q493" s="143">
        <v>67</v>
      </c>
      <c r="R493" s="132" t="s">
        <v>1185</v>
      </c>
      <c r="S493" s="126" t="s">
        <v>1186</v>
      </c>
    </row>
    <row r="494" spans="1:19" s="36" customFormat="1" ht="25.5" customHeight="1">
      <c r="A494" s="127"/>
      <c r="B494" s="126" t="s">
        <v>1876</v>
      </c>
      <c r="C494" s="151" t="s">
        <v>28</v>
      </c>
      <c r="D494" s="52" t="s">
        <v>1877</v>
      </c>
      <c r="E494" s="126" t="s">
        <v>131</v>
      </c>
      <c r="F494" s="126" t="s">
        <v>137</v>
      </c>
      <c r="G494" s="126">
        <v>2019</v>
      </c>
      <c r="H494" s="126" t="s">
        <v>137</v>
      </c>
      <c r="I494" s="138">
        <v>8.7</v>
      </c>
      <c r="J494" s="138">
        <v>8.7</v>
      </c>
      <c r="K494" s="138"/>
      <c r="L494" s="138"/>
      <c r="M494" s="138"/>
      <c r="N494" s="138"/>
      <c r="O494" s="138"/>
      <c r="P494" s="138"/>
      <c r="Q494" s="143">
        <v>66</v>
      </c>
      <c r="R494" s="132" t="s">
        <v>1185</v>
      </c>
      <c r="S494" s="126" t="s">
        <v>1186</v>
      </c>
    </row>
    <row r="495" spans="1:19" s="36" customFormat="1" ht="36">
      <c r="A495" s="127"/>
      <c r="B495" s="126" t="s">
        <v>1878</v>
      </c>
      <c r="C495" s="151" t="s">
        <v>28</v>
      </c>
      <c r="D495" s="52" t="s">
        <v>1879</v>
      </c>
      <c r="E495" s="126" t="s">
        <v>131</v>
      </c>
      <c r="F495" s="126" t="s">
        <v>881</v>
      </c>
      <c r="G495" s="126">
        <v>2019</v>
      </c>
      <c r="H495" s="126" t="s">
        <v>881</v>
      </c>
      <c r="I495" s="138">
        <v>25</v>
      </c>
      <c r="J495" s="138">
        <v>25</v>
      </c>
      <c r="K495" s="138"/>
      <c r="L495" s="138"/>
      <c r="M495" s="138"/>
      <c r="N495" s="138"/>
      <c r="O495" s="138"/>
      <c r="P495" s="138"/>
      <c r="Q495" s="143">
        <v>69</v>
      </c>
      <c r="R495" s="132" t="s">
        <v>1185</v>
      </c>
      <c r="S495" s="126" t="s">
        <v>1186</v>
      </c>
    </row>
    <row r="496" spans="1:19" s="36" customFormat="1" ht="24">
      <c r="A496" s="127"/>
      <c r="B496" s="126" t="s">
        <v>1880</v>
      </c>
      <c r="C496" s="151" t="s">
        <v>28</v>
      </c>
      <c r="D496" s="52" t="s">
        <v>1881</v>
      </c>
      <c r="E496" s="126" t="s">
        <v>131</v>
      </c>
      <c r="F496" s="126" t="s">
        <v>139</v>
      </c>
      <c r="G496" s="126">
        <v>2019</v>
      </c>
      <c r="H496" s="126" t="s">
        <v>139</v>
      </c>
      <c r="I496" s="138">
        <v>6</v>
      </c>
      <c r="J496" s="138">
        <v>6</v>
      </c>
      <c r="K496" s="138"/>
      <c r="L496" s="138"/>
      <c r="M496" s="138"/>
      <c r="N496" s="138"/>
      <c r="O496" s="138"/>
      <c r="P496" s="138"/>
      <c r="Q496" s="143">
        <v>10</v>
      </c>
      <c r="R496" s="132" t="s">
        <v>1185</v>
      </c>
      <c r="S496" s="126" t="s">
        <v>1186</v>
      </c>
    </row>
    <row r="497" spans="1:19" s="36" customFormat="1" ht="36">
      <c r="A497" s="127"/>
      <c r="B497" s="126" t="s">
        <v>1882</v>
      </c>
      <c r="C497" s="151" t="s">
        <v>28</v>
      </c>
      <c r="D497" s="52" t="s">
        <v>1883</v>
      </c>
      <c r="E497" s="126" t="s">
        <v>131</v>
      </c>
      <c r="F497" s="126" t="s">
        <v>141</v>
      </c>
      <c r="G497" s="126">
        <v>2019</v>
      </c>
      <c r="H497" s="126" t="s">
        <v>141</v>
      </c>
      <c r="I497" s="138">
        <v>39</v>
      </c>
      <c r="J497" s="138">
        <v>39</v>
      </c>
      <c r="K497" s="138"/>
      <c r="L497" s="138"/>
      <c r="M497" s="138"/>
      <c r="N497" s="138"/>
      <c r="O497" s="138"/>
      <c r="P497" s="138"/>
      <c r="Q497" s="143">
        <v>127</v>
      </c>
      <c r="R497" s="132" t="s">
        <v>1185</v>
      </c>
      <c r="S497" s="126" t="s">
        <v>1186</v>
      </c>
    </row>
    <row r="498" spans="1:19" s="36" customFormat="1" ht="36">
      <c r="A498" s="127"/>
      <c r="B498" s="126" t="s">
        <v>1884</v>
      </c>
      <c r="C498" s="151" t="s">
        <v>28</v>
      </c>
      <c r="D498" s="52" t="s">
        <v>1885</v>
      </c>
      <c r="E498" s="126" t="s">
        <v>131</v>
      </c>
      <c r="F498" s="126" t="s">
        <v>143</v>
      </c>
      <c r="G498" s="126">
        <v>2019</v>
      </c>
      <c r="H498" s="126" t="s">
        <v>143</v>
      </c>
      <c r="I498" s="138">
        <v>10.3</v>
      </c>
      <c r="J498" s="138">
        <v>10.3</v>
      </c>
      <c r="K498" s="138"/>
      <c r="L498" s="138"/>
      <c r="M498" s="138"/>
      <c r="N498" s="138"/>
      <c r="O498" s="138"/>
      <c r="P498" s="138"/>
      <c r="Q498" s="143">
        <v>29</v>
      </c>
      <c r="R498" s="132" t="s">
        <v>1185</v>
      </c>
      <c r="S498" s="126" t="s">
        <v>1186</v>
      </c>
    </row>
    <row r="499" spans="1:19" s="36" customFormat="1" ht="36">
      <c r="A499" s="127"/>
      <c r="B499" s="126" t="s">
        <v>1886</v>
      </c>
      <c r="C499" s="151" t="s">
        <v>28</v>
      </c>
      <c r="D499" s="52" t="s">
        <v>1887</v>
      </c>
      <c r="E499" s="126" t="s">
        <v>131</v>
      </c>
      <c r="F499" s="126" t="s">
        <v>145</v>
      </c>
      <c r="G499" s="126">
        <v>2019</v>
      </c>
      <c r="H499" s="126" t="s">
        <v>145</v>
      </c>
      <c r="I499" s="138">
        <v>44</v>
      </c>
      <c r="J499" s="138">
        <v>44</v>
      </c>
      <c r="K499" s="138"/>
      <c r="L499" s="138"/>
      <c r="M499" s="138"/>
      <c r="N499" s="138"/>
      <c r="O499" s="138"/>
      <c r="P499" s="138"/>
      <c r="Q499" s="143">
        <v>79</v>
      </c>
      <c r="R499" s="132" t="s">
        <v>1185</v>
      </c>
      <c r="S499" s="126" t="s">
        <v>1186</v>
      </c>
    </row>
    <row r="500" spans="1:19" s="36" customFormat="1" ht="36">
      <c r="A500" s="127"/>
      <c r="B500" s="126" t="s">
        <v>1888</v>
      </c>
      <c r="C500" s="151" t="s">
        <v>28</v>
      </c>
      <c r="D500" s="52" t="s">
        <v>1889</v>
      </c>
      <c r="E500" s="126" t="s">
        <v>131</v>
      </c>
      <c r="F500" s="126" t="s">
        <v>147</v>
      </c>
      <c r="G500" s="126">
        <v>2019</v>
      </c>
      <c r="H500" s="126" t="s">
        <v>147</v>
      </c>
      <c r="I500" s="138">
        <v>35</v>
      </c>
      <c r="J500" s="138">
        <v>35</v>
      </c>
      <c r="K500" s="138"/>
      <c r="L500" s="138"/>
      <c r="M500" s="138"/>
      <c r="N500" s="138"/>
      <c r="O500" s="138"/>
      <c r="P500" s="138"/>
      <c r="Q500" s="143">
        <v>102</v>
      </c>
      <c r="R500" s="132" t="s">
        <v>1185</v>
      </c>
      <c r="S500" s="126" t="s">
        <v>1186</v>
      </c>
    </row>
    <row r="501" spans="1:19" s="36" customFormat="1" ht="36">
      <c r="A501" s="127"/>
      <c r="B501" s="126" t="s">
        <v>1890</v>
      </c>
      <c r="C501" s="151" t="s">
        <v>28</v>
      </c>
      <c r="D501" s="52" t="s">
        <v>1891</v>
      </c>
      <c r="E501" s="126" t="s">
        <v>131</v>
      </c>
      <c r="F501" s="126" t="s">
        <v>149</v>
      </c>
      <c r="G501" s="126">
        <v>2019</v>
      </c>
      <c r="H501" s="126" t="s">
        <v>149</v>
      </c>
      <c r="I501" s="138">
        <v>15.9</v>
      </c>
      <c r="J501" s="138">
        <v>15.9</v>
      </c>
      <c r="K501" s="138"/>
      <c r="L501" s="138"/>
      <c r="M501" s="138"/>
      <c r="N501" s="138"/>
      <c r="O501" s="138"/>
      <c r="P501" s="138"/>
      <c r="Q501" s="143">
        <v>44</v>
      </c>
      <c r="R501" s="132" t="s">
        <v>1185</v>
      </c>
      <c r="S501" s="126" t="s">
        <v>1186</v>
      </c>
    </row>
    <row r="502" spans="1:19" s="36" customFormat="1" ht="36">
      <c r="A502" s="127"/>
      <c r="B502" s="126" t="s">
        <v>1892</v>
      </c>
      <c r="C502" s="151" t="s">
        <v>28</v>
      </c>
      <c r="D502" s="52" t="s">
        <v>1893</v>
      </c>
      <c r="E502" s="126" t="s">
        <v>131</v>
      </c>
      <c r="F502" s="126" t="s">
        <v>151</v>
      </c>
      <c r="G502" s="126">
        <v>2019</v>
      </c>
      <c r="H502" s="126" t="s">
        <v>151</v>
      </c>
      <c r="I502" s="138">
        <v>21.9</v>
      </c>
      <c r="J502" s="138">
        <v>21.9</v>
      </c>
      <c r="K502" s="138"/>
      <c r="L502" s="138"/>
      <c r="M502" s="138"/>
      <c r="N502" s="138"/>
      <c r="O502" s="138"/>
      <c r="P502" s="138"/>
      <c r="Q502" s="143">
        <v>85</v>
      </c>
      <c r="R502" s="132" t="s">
        <v>1185</v>
      </c>
      <c r="S502" s="126" t="s">
        <v>1186</v>
      </c>
    </row>
    <row r="503" spans="1:19" s="36" customFormat="1" ht="36">
      <c r="A503" s="127"/>
      <c r="B503" s="126" t="s">
        <v>1894</v>
      </c>
      <c r="C503" s="151" t="s">
        <v>28</v>
      </c>
      <c r="D503" s="52" t="s">
        <v>1895</v>
      </c>
      <c r="E503" s="126" t="s">
        <v>131</v>
      </c>
      <c r="F503" s="126" t="s">
        <v>153</v>
      </c>
      <c r="G503" s="126">
        <v>2019</v>
      </c>
      <c r="H503" s="126" t="s">
        <v>153</v>
      </c>
      <c r="I503" s="138">
        <v>17.5</v>
      </c>
      <c r="J503" s="138">
        <v>17.5</v>
      </c>
      <c r="K503" s="138"/>
      <c r="L503" s="138"/>
      <c r="M503" s="138"/>
      <c r="N503" s="138"/>
      <c r="O503" s="138"/>
      <c r="P503" s="138"/>
      <c r="Q503" s="143">
        <v>76</v>
      </c>
      <c r="R503" s="132" t="s">
        <v>1185</v>
      </c>
      <c r="S503" s="126" t="s">
        <v>1186</v>
      </c>
    </row>
    <row r="504" spans="1:19" s="36" customFormat="1" ht="24">
      <c r="A504" s="127"/>
      <c r="B504" s="126" t="s">
        <v>1896</v>
      </c>
      <c r="C504" s="151" t="s">
        <v>28</v>
      </c>
      <c r="D504" s="52" t="s">
        <v>1897</v>
      </c>
      <c r="E504" s="126" t="s">
        <v>131</v>
      </c>
      <c r="F504" s="126" t="s">
        <v>155</v>
      </c>
      <c r="G504" s="126">
        <v>2019</v>
      </c>
      <c r="H504" s="126" t="s">
        <v>155</v>
      </c>
      <c r="I504" s="138">
        <v>13.4</v>
      </c>
      <c r="J504" s="138">
        <v>13.4</v>
      </c>
      <c r="K504" s="138"/>
      <c r="L504" s="138"/>
      <c r="M504" s="138"/>
      <c r="N504" s="138"/>
      <c r="O504" s="138"/>
      <c r="P504" s="138"/>
      <c r="Q504" s="143">
        <v>37</v>
      </c>
      <c r="R504" s="132" t="s">
        <v>1185</v>
      </c>
      <c r="S504" s="126" t="s">
        <v>1186</v>
      </c>
    </row>
    <row r="505" spans="1:19" s="36" customFormat="1" ht="36">
      <c r="A505" s="127"/>
      <c r="B505" s="126" t="s">
        <v>1898</v>
      </c>
      <c r="C505" s="151" t="s">
        <v>28</v>
      </c>
      <c r="D505" s="52" t="s">
        <v>1899</v>
      </c>
      <c r="E505" s="126" t="s">
        <v>131</v>
      </c>
      <c r="F505" s="126" t="s">
        <v>157</v>
      </c>
      <c r="G505" s="126">
        <v>2019</v>
      </c>
      <c r="H505" s="126" t="s">
        <v>157</v>
      </c>
      <c r="I505" s="138">
        <v>51</v>
      </c>
      <c r="J505" s="138">
        <v>51</v>
      </c>
      <c r="K505" s="138"/>
      <c r="L505" s="138"/>
      <c r="M505" s="138"/>
      <c r="N505" s="138"/>
      <c r="O505" s="138"/>
      <c r="P505" s="138"/>
      <c r="Q505" s="143">
        <v>98</v>
      </c>
      <c r="R505" s="132" t="s">
        <v>1185</v>
      </c>
      <c r="S505" s="126" t="s">
        <v>1186</v>
      </c>
    </row>
    <row r="506" spans="1:19" s="36" customFormat="1" ht="36">
      <c r="A506" s="127"/>
      <c r="B506" s="126" t="s">
        <v>1900</v>
      </c>
      <c r="C506" s="151" t="s">
        <v>28</v>
      </c>
      <c r="D506" s="52" t="s">
        <v>1901</v>
      </c>
      <c r="E506" s="126" t="s">
        <v>131</v>
      </c>
      <c r="F506" s="126" t="s">
        <v>160</v>
      </c>
      <c r="G506" s="126">
        <v>2019</v>
      </c>
      <c r="H506" s="126" t="s">
        <v>160</v>
      </c>
      <c r="I506" s="138">
        <v>42.6</v>
      </c>
      <c r="J506" s="138">
        <v>42.6</v>
      </c>
      <c r="K506" s="138"/>
      <c r="L506" s="138"/>
      <c r="M506" s="138"/>
      <c r="N506" s="138"/>
      <c r="O506" s="138"/>
      <c r="P506" s="138"/>
      <c r="Q506" s="143">
        <v>92</v>
      </c>
      <c r="R506" s="132" t="s">
        <v>1185</v>
      </c>
      <c r="S506" s="126" t="s">
        <v>1186</v>
      </c>
    </row>
    <row r="507" spans="1:19" s="18" customFormat="1" ht="36">
      <c r="A507" s="146"/>
      <c r="B507" s="126" t="s">
        <v>1902</v>
      </c>
      <c r="C507" s="151" t="s">
        <v>28</v>
      </c>
      <c r="D507" s="52" t="s">
        <v>1903</v>
      </c>
      <c r="E507" s="132" t="s">
        <v>162</v>
      </c>
      <c r="F507" s="132" t="s">
        <v>163</v>
      </c>
      <c r="G507" s="126">
        <v>2019</v>
      </c>
      <c r="H507" s="132" t="s">
        <v>163</v>
      </c>
      <c r="I507" s="138">
        <v>28</v>
      </c>
      <c r="J507" s="138">
        <v>28</v>
      </c>
      <c r="K507" s="138"/>
      <c r="L507" s="138"/>
      <c r="M507" s="138"/>
      <c r="N507" s="138"/>
      <c r="O507" s="138"/>
      <c r="P507" s="138"/>
      <c r="Q507" s="132">
        <v>81</v>
      </c>
      <c r="R507" s="132" t="s">
        <v>1185</v>
      </c>
      <c r="S507" s="126" t="s">
        <v>1186</v>
      </c>
    </row>
    <row r="508" spans="1:19" s="18" customFormat="1" ht="24">
      <c r="A508" s="146"/>
      <c r="B508" s="126" t="s">
        <v>1904</v>
      </c>
      <c r="C508" s="151" t="s">
        <v>28</v>
      </c>
      <c r="D508" s="52" t="s">
        <v>1905</v>
      </c>
      <c r="E508" s="133" t="s">
        <v>162</v>
      </c>
      <c r="F508" s="133" t="s">
        <v>165</v>
      </c>
      <c r="G508" s="126">
        <v>2019</v>
      </c>
      <c r="H508" s="132" t="s">
        <v>1906</v>
      </c>
      <c r="I508" s="138">
        <v>21</v>
      </c>
      <c r="J508" s="138">
        <v>21</v>
      </c>
      <c r="K508" s="138"/>
      <c r="L508" s="138"/>
      <c r="M508" s="138"/>
      <c r="N508" s="138"/>
      <c r="O508" s="138"/>
      <c r="P508" s="138"/>
      <c r="Q508" s="133">
        <v>73</v>
      </c>
      <c r="R508" s="132" t="s">
        <v>1185</v>
      </c>
      <c r="S508" s="126" t="s">
        <v>1186</v>
      </c>
    </row>
    <row r="509" spans="1:19" s="18" customFormat="1" ht="24">
      <c r="A509" s="146"/>
      <c r="B509" s="126" t="s">
        <v>1907</v>
      </c>
      <c r="C509" s="151" t="s">
        <v>28</v>
      </c>
      <c r="D509" s="52" t="s">
        <v>1908</v>
      </c>
      <c r="E509" s="133" t="s">
        <v>162</v>
      </c>
      <c r="F509" s="133" t="s">
        <v>167</v>
      </c>
      <c r="G509" s="126">
        <v>2019</v>
      </c>
      <c r="H509" s="133" t="s">
        <v>167</v>
      </c>
      <c r="I509" s="138">
        <v>19</v>
      </c>
      <c r="J509" s="138">
        <v>19</v>
      </c>
      <c r="K509" s="138"/>
      <c r="L509" s="138"/>
      <c r="M509" s="138"/>
      <c r="N509" s="138"/>
      <c r="O509" s="138"/>
      <c r="P509" s="138"/>
      <c r="Q509" s="133">
        <v>64</v>
      </c>
      <c r="R509" s="132" t="s">
        <v>1185</v>
      </c>
      <c r="S509" s="126" t="s">
        <v>1186</v>
      </c>
    </row>
    <row r="510" spans="1:19" s="18" customFormat="1" ht="36">
      <c r="A510" s="146"/>
      <c r="B510" s="126" t="s">
        <v>1909</v>
      </c>
      <c r="C510" s="151" t="s">
        <v>28</v>
      </c>
      <c r="D510" s="52" t="s">
        <v>1910</v>
      </c>
      <c r="E510" s="133" t="s">
        <v>162</v>
      </c>
      <c r="F510" s="133" t="s">
        <v>169</v>
      </c>
      <c r="G510" s="126">
        <v>2019</v>
      </c>
      <c r="H510" s="133" t="s">
        <v>169</v>
      </c>
      <c r="I510" s="138">
        <v>21</v>
      </c>
      <c r="J510" s="138">
        <v>21</v>
      </c>
      <c r="K510" s="138"/>
      <c r="L510" s="138"/>
      <c r="M510" s="138"/>
      <c r="N510" s="138"/>
      <c r="O510" s="138"/>
      <c r="P510" s="138"/>
      <c r="Q510" s="133">
        <v>87</v>
      </c>
      <c r="R510" s="132" t="s">
        <v>1185</v>
      </c>
      <c r="S510" s="126" t="s">
        <v>1186</v>
      </c>
    </row>
    <row r="511" spans="1:19" s="18" customFormat="1" ht="36">
      <c r="A511" s="146"/>
      <c r="B511" s="126" t="s">
        <v>1911</v>
      </c>
      <c r="C511" s="151" t="s">
        <v>28</v>
      </c>
      <c r="D511" s="52" t="s">
        <v>1912</v>
      </c>
      <c r="E511" s="133" t="s">
        <v>162</v>
      </c>
      <c r="F511" s="133" t="s">
        <v>171</v>
      </c>
      <c r="G511" s="126">
        <v>2019</v>
      </c>
      <c r="H511" s="133" t="s">
        <v>171</v>
      </c>
      <c r="I511" s="138">
        <v>22.3</v>
      </c>
      <c r="J511" s="138">
        <v>22.3</v>
      </c>
      <c r="K511" s="138"/>
      <c r="L511" s="138"/>
      <c r="M511" s="138"/>
      <c r="N511" s="138"/>
      <c r="O511" s="138"/>
      <c r="P511" s="138"/>
      <c r="Q511" s="133">
        <v>101</v>
      </c>
      <c r="R511" s="132" t="s">
        <v>1185</v>
      </c>
      <c r="S511" s="126" t="s">
        <v>1186</v>
      </c>
    </row>
    <row r="512" spans="1:19" s="18" customFormat="1" ht="36">
      <c r="A512" s="146"/>
      <c r="B512" s="126" t="s">
        <v>1913</v>
      </c>
      <c r="C512" s="151" t="s">
        <v>28</v>
      </c>
      <c r="D512" s="52" t="s">
        <v>1914</v>
      </c>
      <c r="E512" s="133" t="s">
        <v>162</v>
      </c>
      <c r="F512" s="133" t="s">
        <v>173</v>
      </c>
      <c r="G512" s="126">
        <v>2019</v>
      </c>
      <c r="H512" s="133" t="s">
        <v>173</v>
      </c>
      <c r="I512" s="138">
        <v>22</v>
      </c>
      <c r="J512" s="138">
        <v>22</v>
      </c>
      <c r="K512" s="138"/>
      <c r="L512" s="138"/>
      <c r="M512" s="138"/>
      <c r="N512" s="138"/>
      <c r="O512" s="138"/>
      <c r="P512" s="138"/>
      <c r="Q512" s="133">
        <v>109</v>
      </c>
      <c r="R512" s="132" t="s">
        <v>1185</v>
      </c>
      <c r="S512" s="126" t="s">
        <v>1186</v>
      </c>
    </row>
    <row r="513" spans="1:19" s="18" customFormat="1" ht="36">
      <c r="A513" s="146"/>
      <c r="B513" s="126" t="s">
        <v>1915</v>
      </c>
      <c r="C513" s="151" t="s">
        <v>28</v>
      </c>
      <c r="D513" s="52" t="s">
        <v>1916</v>
      </c>
      <c r="E513" s="133" t="s">
        <v>162</v>
      </c>
      <c r="F513" s="133" t="s">
        <v>175</v>
      </c>
      <c r="G513" s="126">
        <v>2019</v>
      </c>
      <c r="H513" s="133" t="s">
        <v>175</v>
      </c>
      <c r="I513" s="138">
        <v>17</v>
      </c>
      <c r="J513" s="138">
        <v>17</v>
      </c>
      <c r="K513" s="138"/>
      <c r="L513" s="138"/>
      <c r="M513" s="138"/>
      <c r="N513" s="138"/>
      <c r="O513" s="138"/>
      <c r="P513" s="138"/>
      <c r="Q513" s="133">
        <v>105</v>
      </c>
      <c r="R513" s="132" t="s">
        <v>1185</v>
      </c>
      <c r="S513" s="126" t="s">
        <v>1186</v>
      </c>
    </row>
    <row r="514" spans="1:19" s="18" customFormat="1" ht="36">
      <c r="A514" s="146"/>
      <c r="B514" s="126" t="s">
        <v>1917</v>
      </c>
      <c r="C514" s="151" t="s">
        <v>28</v>
      </c>
      <c r="D514" s="52" t="s">
        <v>1918</v>
      </c>
      <c r="E514" s="132" t="s">
        <v>162</v>
      </c>
      <c r="F514" s="132" t="s">
        <v>177</v>
      </c>
      <c r="G514" s="126">
        <v>2019</v>
      </c>
      <c r="H514" s="132" t="s">
        <v>177</v>
      </c>
      <c r="I514" s="138">
        <v>29</v>
      </c>
      <c r="J514" s="138">
        <v>29</v>
      </c>
      <c r="K514" s="138"/>
      <c r="L514" s="138"/>
      <c r="M514" s="138"/>
      <c r="N514" s="138"/>
      <c r="O514" s="138"/>
      <c r="P514" s="138"/>
      <c r="Q514" s="132">
        <v>86</v>
      </c>
      <c r="R514" s="132" t="s">
        <v>1185</v>
      </c>
      <c r="S514" s="126" t="s">
        <v>1186</v>
      </c>
    </row>
    <row r="515" spans="1:19" s="18" customFormat="1" ht="24">
      <c r="A515" s="146"/>
      <c r="B515" s="126" t="s">
        <v>1919</v>
      </c>
      <c r="C515" s="151" t="s">
        <v>28</v>
      </c>
      <c r="D515" s="52" t="s">
        <v>1920</v>
      </c>
      <c r="E515" s="133" t="s">
        <v>162</v>
      </c>
      <c r="F515" s="133" t="s">
        <v>179</v>
      </c>
      <c r="G515" s="126">
        <v>2019</v>
      </c>
      <c r="H515" s="133" t="s">
        <v>179</v>
      </c>
      <c r="I515" s="138">
        <v>16</v>
      </c>
      <c r="J515" s="138">
        <v>16</v>
      </c>
      <c r="K515" s="138"/>
      <c r="L515" s="138"/>
      <c r="M515" s="138"/>
      <c r="N515" s="138"/>
      <c r="O515" s="138"/>
      <c r="P515" s="138"/>
      <c r="Q515" s="133">
        <v>56</v>
      </c>
      <c r="R515" s="132" t="s">
        <v>1185</v>
      </c>
      <c r="S515" s="126" t="s">
        <v>1186</v>
      </c>
    </row>
    <row r="516" spans="1:19" s="18" customFormat="1" ht="36">
      <c r="A516" s="146"/>
      <c r="B516" s="126" t="s">
        <v>1921</v>
      </c>
      <c r="C516" s="151" t="s">
        <v>28</v>
      </c>
      <c r="D516" s="52" t="s">
        <v>1922</v>
      </c>
      <c r="E516" s="133" t="s">
        <v>162</v>
      </c>
      <c r="F516" s="133" t="s">
        <v>181</v>
      </c>
      <c r="G516" s="126">
        <v>2019</v>
      </c>
      <c r="H516" s="133" t="s">
        <v>181</v>
      </c>
      <c r="I516" s="138">
        <v>32</v>
      </c>
      <c r="J516" s="138">
        <v>32</v>
      </c>
      <c r="K516" s="138"/>
      <c r="L516" s="138"/>
      <c r="M516" s="138"/>
      <c r="N516" s="138"/>
      <c r="O516" s="138"/>
      <c r="P516" s="138"/>
      <c r="Q516" s="133">
        <v>94</v>
      </c>
      <c r="R516" s="132" t="s">
        <v>1185</v>
      </c>
      <c r="S516" s="126" t="s">
        <v>1186</v>
      </c>
    </row>
    <row r="517" spans="1:19" s="18" customFormat="1" ht="36">
      <c r="A517" s="146"/>
      <c r="B517" s="126" t="s">
        <v>1923</v>
      </c>
      <c r="C517" s="151" t="s">
        <v>28</v>
      </c>
      <c r="D517" s="52" t="s">
        <v>1924</v>
      </c>
      <c r="E517" s="133" t="s">
        <v>162</v>
      </c>
      <c r="F517" s="133" t="s">
        <v>183</v>
      </c>
      <c r="G517" s="126">
        <v>2019</v>
      </c>
      <c r="H517" s="133" t="s">
        <v>183</v>
      </c>
      <c r="I517" s="138">
        <v>62.14</v>
      </c>
      <c r="J517" s="138">
        <v>62.14</v>
      </c>
      <c r="K517" s="138"/>
      <c r="L517" s="138"/>
      <c r="M517" s="138"/>
      <c r="N517" s="138"/>
      <c r="O517" s="138"/>
      <c r="P517" s="138"/>
      <c r="Q517" s="133">
        <v>95</v>
      </c>
      <c r="R517" s="132" t="s">
        <v>1185</v>
      </c>
      <c r="S517" s="126" t="s">
        <v>1186</v>
      </c>
    </row>
    <row r="518" spans="1:19" s="15" customFormat="1" ht="36">
      <c r="A518" s="127"/>
      <c r="B518" s="126" t="s">
        <v>1925</v>
      </c>
      <c r="C518" s="151" t="s">
        <v>28</v>
      </c>
      <c r="D518" s="52" t="s">
        <v>1926</v>
      </c>
      <c r="E518" s="126" t="s">
        <v>185</v>
      </c>
      <c r="F518" s="126" t="s">
        <v>186</v>
      </c>
      <c r="G518" s="126">
        <v>2019</v>
      </c>
      <c r="H518" s="126" t="s">
        <v>186</v>
      </c>
      <c r="I518" s="138">
        <v>27.7</v>
      </c>
      <c r="J518" s="138">
        <v>27.7</v>
      </c>
      <c r="K518" s="138"/>
      <c r="L518" s="138"/>
      <c r="M518" s="138"/>
      <c r="N518" s="138"/>
      <c r="O518" s="138"/>
      <c r="P518" s="138"/>
      <c r="Q518" s="145">
        <v>30</v>
      </c>
      <c r="R518" s="132" t="s">
        <v>1185</v>
      </c>
      <c r="S518" s="126" t="s">
        <v>1186</v>
      </c>
    </row>
    <row r="519" spans="1:19" s="15" customFormat="1" ht="36">
      <c r="A519" s="127"/>
      <c r="B519" s="126" t="s">
        <v>1927</v>
      </c>
      <c r="C519" s="151" t="s">
        <v>28</v>
      </c>
      <c r="D519" s="52" t="s">
        <v>1928</v>
      </c>
      <c r="E519" s="126" t="s">
        <v>185</v>
      </c>
      <c r="F519" s="126" t="s">
        <v>1336</v>
      </c>
      <c r="G519" s="126">
        <v>2019</v>
      </c>
      <c r="H519" s="126" t="s">
        <v>189</v>
      </c>
      <c r="I519" s="138">
        <v>15.6</v>
      </c>
      <c r="J519" s="138">
        <v>15.6</v>
      </c>
      <c r="K519" s="138"/>
      <c r="L519" s="138"/>
      <c r="M519" s="138"/>
      <c r="N519" s="138"/>
      <c r="O519" s="138"/>
      <c r="P519" s="138"/>
      <c r="Q519" s="126">
        <v>67</v>
      </c>
      <c r="R519" s="132" t="s">
        <v>1185</v>
      </c>
      <c r="S519" s="126" t="s">
        <v>1186</v>
      </c>
    </row>
    <row r="520" spans="1:19" s="15" customFormat="1" ht="36">
      <c r="A520" s="127"/>
      <c r="B520" s="126" t="s">
        <v>1929</v>
      </c>
      <c r="C520" s="151" t="s">
        <v>28</v>
      </c>
      <c r="D520" s="52" t="s">
        <v>1930</v>
      </c>
      <c r="E520" s="126" t="s">
        <v>185</v>
      </c>
      <c r="F520" s="126" t="s">
        <v>191</v>
      </c>
      <c r="G520" s="126">
        <v>2019</v>
      </c>
      <c r="H520" s="126" t="s">
        <v>191</v>
      </c>
      <c r="I520" s="138">
        <v>15</v>
      </c>
      <c r="J520" s="138">
        <v>15</v>
      </c>
      <c r="K520" s="138"/>
      <c r="L520" s="138"/>
      <c r="M520" s="138"/>
      <c r="N520" s="138"/>
      <c r="O520" s="138"/>
      <c r="P520" s="138"/>
      <c r="Q520" s="145">
        <v>33</v>
      </c>
      <c r="R520" s="132" t="s">
        <v>1185</v>
      </c>
      <c r="S520" s="126" t="s">
        <v>1186</v>
      </c>
    </row>
    <row r="521" spans="1:19" s="15" customFormat="1" ht="36">
      <c r="A521" s="156"/>
      <c r="B521" s="127" t="s">
        <v>1931</v>
      </c>
      <c r="C521" s="151" t="s">
        <v>28</v>
      </c>
      <c r="D521" s="52" t="s">
        <v>1932</v>
      </c>
      <c r="E521" s="126" t="s">
        <v>185</v>
      </c>
      <c r="F521" s="126" t="s">
        <v>193</v>
      </c>
      <c r="G521" s="126">
        <v>2019</v>
      </c>
      <c r="H521" s="126" t="s">
        <v>193</v>
      </c>
      <c r="I521" s="138">
        <v>53.3</v>
      </c>
      <c r="J521" s="138">
        <v>53.3</v>
      </c>
      <c r="K521" s="138"/>
      <c r="L521" s="138"/>
      <c r="M521" s="138"/>
      <c r="N521" s="138"/>
      <c r="O521" s="138"/>
      <c r="P521" s="138"/>
      <c r="Q521" s="145">
        <v>97</v>
      </c>
      <c r="R521" s="132" t="s">
        <v>1185</v>
      </c>
      <c r="S521" s="126" t="s">
        <v>1186</v>
      </c>
    </row>
    <row r="522" spans="1:19" s="15" customFormat="1" ht="36">
      <c r="A522" s="127"/>
      <c r="B522" s="126" t="s">
        <v>1933</v>
      </c>
      <c r="C522" s="151" t="s">
        <v>28</v>
      </c>
      <c r="D522" s="52" t="s">
        <v>1934</v>
      </c>
      <c r="E522" s="126" t="s">
        <v>185</v>
      </c>
      <c r="F522" s="126" t="s">
        <v>195</v>
      </c>
      <c r="G522" s="126">
        <v>2019</v>
      </c>
      <c r="H522" s="126" t="s">
        <v>195</v>
      </c>
      <c r="I522" s="138">
        <v>62.2</v>
      </c>
      <c r="J522" s="138"/>
      <c r="K522" s="138">
        <v>62.2</v>
      </c>
      <c r="L522" s="138"/>
      <c r="M522" s="138"/>
      <c r="N522" s="138"/>
      <c r="O522" s="138"/>
      <c r="P522" s="138"/>
      <c r="Q522" s="126">
        <v>96</v>
      </c>
      <c r="R522" s="132" t="s">
        <v>1185</v>
      </c>
      <c r="S522" s="126" t="s">
        <v>1186</v>
      </c>
    </row>
    <row r="523" spans="1:19" s="15" customFormat="1" ht="24">
      <c r="A523" s="127"/>
      <c r="B523" s="126" t="s">
        <v>1935</v>
      </c>
      <c r="C523" s="151" t="s">
        <v>28</v>
      </c>
      <c r="D523" s="52" t="s">
        <v>1936</v>
      </c>
      <c r="E523" s="126" t="s">
        <v>185</v>
      </c>
      <c r="F523" s="126" t="s">
        <v>197</v>
      </c>
      <c r="G523" s="126">
        <v>2019</v>
      </c>
      <c r="H523" s="126" t="s">
        <v>197</v>
      </c>
      <c r="I523" s="138">
        <v>15</v>
      </c>
      <c r="J523" s="138"/>
      <c r="K523" s="138">
        <v>15</v>
      </c>
      <c r="L523" s="138"/>
      <c r="M523" s="138"/>
      <c r="N523" s="138"/>
      <c r="O523" s="138"/>
      <c r="P523" s="138"/>
      <c r="Q523" s="126">
        <v>49</v>
      </c>
      <c r="R523" s="132" t="s">
        <v>1185</v>
      </c>
      <c r="S523" s="126" t="s">
        <v>1186</v>
      </c>
    </row>
    <row r="524" spans="1:19" s="15" customFormat="1" ht="24">
      <c r="A524" s="127"/>
      <c r="B524" s="126" t="s">
        <v>1937</v>
      </c>
      <c r="C524" s="151" t="s">
        <v>28</v>
      </c>
      <c r="D524" s="52" t="s">
        <v>1938</v>
      </c>
      <c r="E524" s="126" t="s">
        <v>185</v>
      </c>
      <c r="F524" s="126" t="s">
        <v>199</v>
      </c>
      <c r="G524" s="126">
        <v>2019</v>
      </c>
      <c r="H524" s="126" t="s">
        <v>199</v>
      </c>
      <c r="I524" s="138">
        <v>11.25</v>
      </c>
      <c r="J524" s="138"/>
      <c r="K524" s="138">
        <v>11.25</v>
      </c>
      <c r="L524" s="138"/>
      <c r="M524" s="138"/>
      <c r="N524" s="138"/>
      <c r="O524" s="138"/>
      <c r="P524" s="138"/>
      <c r="Q524" s="145">
        <v>38</v>
      </c>
      <c r="R524" s="132" t="s">
        <v>1185</v>
      </c>
      <c r="S524" s="126" t="s">
        <v>1186</v>
      </c>
    </row>
    <row r="525" spans="1:19" s="15" customFormat="1" ht="36">
      <c r="A525" s="127"/>
      <c r="B525" s="126" t="s">
        <v>1939</v>
      </c>
      <c r="C525" s="151" t="s">
        <v>28</v>
      </c>
      <c r="D525" s="52" t="s">
        <v>1940</v>
      </c>
      <c r="E525" s="126" t="s">
        <v>185</v>
      </c>
      <c r="F525" s="126" t="s">
        <v>201</v>
      </c>
      <c r="G525" s="126">
        <v>2019</v>
      </c>
      <c r="H525" s="126" t="s">
        <v>201</v>
      </c>
      <c r="I525" s="138">
        <v>11.27</v>
      </c>
      <c r="J525" s="138"/>
      <c r="K525" s="138">
        <v>11.27</v>
      </c>
      <c r="L525" s="138"/>
      <c r="M525" s="138"/>
      <c r="N525" s="138"/>
      <c r="O525" s="138"/>
      <c r="P525" s="138"/>
      <c r="Q525" s="145">
        <v>29</v>
      </c>
      <c r="R525" s="132" t="s">
        <v>1185</v>
      </c>
      <c r="S525" s="126" t="s">
        <v>1186</v>
      </c>
    </row>
    <row r="526" spans="1:19" s="15" customFormat="1" ht="36">
      <c r="A526" s="127"/>
      <c r="B526" s="126" t="s">
        <v>1941</v>
      </c>
      <c r="C526" s="151" t="s">
        <v>28</v>
      </c>
      <c r="D526" s="52" t="s">
        <v>1942</v>
      </c>
      <c r="E526" s="126" t="s">
        <v>185</v>
      </c>
      <c r="F526" s="126" t="s">
        <v>204</v>
      </c>
      <c r="G526" s="126">
        <v>2019</v>
      </c>
      <c r="H526" s="126" t="s">
        <v>204</v>
      </c>
      <c r="I526" s="138">
        <v>21.6</v>
      </c>
      <c r="J526" s="138"/>
      <c r="K526" s="138">
        <v>21.6</v>
      </c>
      <c r="L526" s="138"/>
      <c r="M526" s="138"/>
      <c r="N526" s="138"/>
      <c r="O526" s="138"/>
      <c r="P526" s="138"/>
      <c r="Q526" s="145">
        <v>28</v>
      </c>
      <c r="R526" s="132" t="s">
        <v>1185</v>
      </c>
      <c r="S526" s="126" t="s">
        <v>1186</v>
      </c>
    </row>
    <row r="527" spans="1:19" s="15" customFormat="1" ht="31.5" customHeight="1">
      <c r="A527" s="127"/>
      <c r="B527" s="126" t="s">
        <v>1943</v>
      </c>
      <c r="C527" s="151" t="s">
        <v>28</v>
      </c>
      <c r="D527" s="52" t="s">
        <v>1944</v>
      </c>
      <c r="E527" s="126" t="s">
        <v>185</v>
      </c>
      <c r="F527" s="126" t="s">
        <v>206</v>
      </c>
      <c r="G527" s="126">
        <v>2019</v>
      </c>
      <c r="H527" s="126" t="s">
        <v>206</v>
      </c>
      <c r="I527" s="138">
        <v>11.55</v>
      </c>
      <c r="J527" s="138"/>
      <c r="K527" s="138">
        <v>11.55</v>
      </c>
      <c r="L527" s="138"/>
      <c r="M527" s="138"/>
      <c r="N527" s="138"/>
      <c r="O527" s="138"/>
      <c r="P527" s="138"/>
      <c r="Q527" s="145">
        <v>17</v>
      </c>
      <c r="R527" s="132" t="s">
        <v>1185</v>
      </c>
      <c r="S527" s="126" t="s">
        <v>1186</v>
      </c>
    </row>
    <row r="528" spans="1:19" s="17" customFormat="1" ht="39" customHeight="1">
      <c r="A528" s="146"/>
      <c r="B528" s="146" t="s">
        <v>1945</v>
      </c>
      <c r="C528" s="151" t="s">
        <v>28</v>
      </c>
      <c r="D528" s="52" t="s">
        <v>1946</v>
      </c>
      <c r="E528" s="146" t="s">
        <v>185</v>
      </c>
      <c r="F528" s="146" t="s">
        <v>208</v>
      </c>
      <c r="G528" s="126">
        <v>2019</v>
      </c>
      <c r="H528" s="146" t="s">
        <v>208</v>
      </c>
      <c r="I528" s="138">
        <v>9.379999999999999</v>
      </c>
      <c r="J528" s="138"/>
      <c r="K528" s="138">
        <v>9.379999999999999</v>
      </c>
      <c r="L528" s="138"/>
      <c r="M528" s="138"/>
      <c r="N528" s="138"/>
      <c r="O528" s="138"/>
      <c r="P528" s="138"/>
      <c r="Q528" s="158">
        <v>29</v>
      </c>
      <c r="R528" s="132" t="s">
        <v>1185</v>
      </c>
      <c r="S528" s="126" t="s">
        <v>1186</v>
      </c>
    </row>
    <row r="529" spans="1:19" s="15" customFormat="1" ht="30.75" customHeight="1">
      <c r="A529" s="127"/>
      <c r="B529" s="126" t="s">
        <v>1947</v>
      </c>
      <c r="C529" s="151" t="s">
        <v>28</v>
      </c>
      <c r="D529" s="52" t="s">
        <v>1948</v>
      </c>
      <c r="E529" s="126" t="s">
        <v>185</v>
      </c>
      <c r="F529" s="126" t="s">
        <v>211</v>
      </c>
      <c r="G529" s="126">
        <v>2019</v>
      </c>
      <c r="H529" s="126" t="s">
        <v>211</v>
      </c>
      <c r="I529" s="138">
        <v>11.73</v>
      </c>
      <c r="J529" s="138"/>
      <c r="K529" s="138">
        <v>11.73</v>
      </c>
      <c r="L529" s="138"/>
      <c r="M529" s="138"/>
      <c r="N529" s="138"/>
      <c r="O529" s="138"/>
      <c r="P529" s="138"/>
      <c r="Q529" s="145">
        <v>65</v>
      </c>
      <c r="R529" s="132" t="s">
        <v>1185</v>
      </c>
      <c r="S529" s="126" t="s">
        <v>1186</v>
      </c>
    </row>
    <row r="530" spans="1:19" s="18" customFormat="1" ht="48">
      <c r="A530" s="147"/>
      <c r="B530" s="126" t="s">
        <v>1949</v>
      </c>
      <c r="C530" s="151" t="s">
        <v>28</v>
      </c>
      <c r="D530" s="52" t="s">
        <v>1950</v>
      </c>
      <c r="E530" s="147" t="s">
        <v>213</v>
      </c>
      <c r="F530" s="147" t="s">
        <v>637</v>
      </c>
      <c r="G530" s="126">
        <v>2019</v>
      </c>
      <c r="H530" s="147" t="s">
        <v>637</v>
      </c>
      <c r="I530" s="138">
        <v>29.72</v>
      </c>
      <c r="J530" s="138"/>
      <c r="K530" s="138">
        <v>29.72</v>
      </c>
      <c r="L530" s="138"/>
      <c r="M530" s="138"/>
      <c r="N530" s="138"/>
      <c r="O530" s="138"/>
      <c r="P530" s="138"/>
      <c r="Q530" s="159">
        <v>98</v>
      </c>
      <c r="R530" s="132" t="s">
        <v>1185</v>
      </c>
      <c r="S530" s="126" t="s">
        <v>1186</v>
      </c>
    </row>
    <row r="531" spans="1:19" s="18" customFormat="1" ht="36">
      <c r="A531" s="149"/>
      <c r="B531" s="126" t="s">
        <v>1951</v>
      </c>
      <c r="C531" s="151" t="s">
        <v>28</v>
      </c>
      <c r="D531" s="52" t="s">
        <v>1952</v>
      </c>
      <c r="E531" s="148" t="s">
        <v>213</v>
      </c>
      <c r="F531" s="148" t="s">
        <v>214</v>
      </c>
      <c r="G531" s="126">
        <v>2019</v>
      </c>
      <c r="H531" s="148" t="s">
        <v>214</v>
      </c>
      <c r="I531" s="138">
        <v>31.63</v>
      </c>
      <c r="J531" s="138"/>
      <c r="K531" s="138">
        <v>31.63</v>
      </c>
      <c r="L531" s="138"/>
      <c r="M531" s="138"/>
      <c r="N531" s="138"/>
      <c r="O531" s="138"/>
      <c r="P531" s="138"/>
      <c r="Q531" s="148">
        <v>99</v>
      </c>
      <c r="R531" s="132" t="s">
        <v>1185</v>
      </c>
      <c r="S531" s="126" t="s">
        <v>1186</v>
      </c>
    </row>
    <row r="532" spans="1:20" s="18" customFormat="1" ht="28.5" customHeight="1">
      <c r="A532" s="149"/>
      <c r="B532" s="126" t="s">
        <v>1953</v>
      </c>
      <c r="C532" s="151" t="s">
        <v>28</v>
      </c>
      <c r="D532" s="52" t="s">
        <v>1954</v>
      </c>
      <c r="E532" s="150" t="s">
        <v>213</v>
      </c>
      <c r="F532" s="150" t="s">
        <v>581</v>
      </c>
      <c r="G532" s="126">
        <v>2019</v>
      </c>
      <c r="H532" s="150" t="s">
        <v>581</v>
      </c>
      <c r="I532" s="138">
        <v>10.2</v>
      </c>
      <c r="J532" s="138"/>
      <c r="K532" s="138">
        <v>10.2</v>
      </c>
      <c r="L532" s="138"/>
      <c r="M532" s="138"/>
      <c r="N532" s="138"/>
      <c r="O532" s="138"/>
      <c r="P532" s="138"/>
      <c r="Q532" s="150">
        <v>50</v>
      </c>
      <c r="R532" s="132" t="s">
        <v>1185</v>
      </c>
      <c r="S532" s="126" t="s">
        <v>1186</v>
      </c>
      <c r="T532" s="161"/>
    </row>
    <row r="533" spans="1:19" s="18" customFormat="1" ht="36">
      <c r="A533" s="149"/>
      <c r="B533" s="126" t="s">
        <v>1955</v>
      </c>
      <c r="C533" s="151" t="s">
        <v>28</v>
      </c>
      <c r="D533" s="52" t="s">
        <v>1956</v>
      </c>
      <c r="E533" s="148" t="s">
        <v>213</v>
      </c>
      <c r="F533" s="148" t="s">
        <v>216</v>
      </c>
      <c r="G533" s="126">
        <v>2019</v>
      </c>
      <c r="H533" s="148" t="s">
        <v>216</v>
      </c>
      <c r="I533" s="138">
        <v>20</v>
      </c>
      <c r="J533" s="138"/>
      <c r="K533" s="138">
        <v>20</v>
      </c>
      <c r="L533" s="138"/>
      <c r="M533" s="138"/>
      <c r="N533" s="138"/>
      <c r="O533" s="138"/>
      <c r="P533" s="138"/>
      <c r="Q533" s="148">
        <v>59</v>
      </c>
      <c r="R533" s="132" t="s">
        <v>1185</v>
      </c>
      <c r="S533" s="126" t="s">
        <v>1186</v>
      </c>
    </row>
    <row r="534" spans="1:19" s="112" customFormat="1" ht="36">
      <c r="A534" s="149"/>
      <c r="B534" s="126" t="s">
        <v>1957</v>
      </c>
      <c r="C534" s="151" t="s">
        <v>28</v>
      </c>
      <c r="D534" s="52" t="s">
        <v>1958</v>
      </c>
      <c r="E534" s="148" t="s">
        <v>213</v>
      </c>
      <c r="F534" s="148" t="s">
        <v>699</v>
      </c>
      <c r="G534" s="126">
        <v>2019</v>
      </c>
      <c r="H534" s="148" t="s">
        <v>699</v>
      </c>
      <c r="I534" s="138">
        <v>27.5</v>
      </c>
      <c r="J534" s="138"/>
      <c r="K534" s="138">
        <v>27.5</v>
      </c>
      <c r="L534" s="138"/>
      <c r="M534" s="138"/>
      <c r="N534" s="138"/>
      <c r="O534" s="138"/>
      <c r="P534" s="138"/>
      <c r="Q534" s="148">
        <v>85</v>
      </c>
      <c r="R534" s="132" t="s">
        <v>1185</v>
      </c>
      <c r="S534" s="126" t="s">
        <v>1186</v>
      </c>
    </row>
    <row r="535" spans="1:19" s="18" customFormat="1" ht="36">
      <c r="A535" s="149"/>
      <c r="B535" s="126" t="s">
        <v>1959</v>
      </c>
      <c r="C535" s="151" t="s">
        <v>28</v>
      </c>
      <c r="D535" s="52" t="s">
        <v>1960</v>
      </c>
      <c r="E535" s="148" t="s">
        <v>213</v>
      </c>
      <c r="F535" s="148" t="s">
        <v>584</v>
      </c>
      <c r="G535" s="126">
        <v>2019</v>
      </c>
      <c r="H535" s="148" t="s">
        <v>584</v>
      </c>
      <c r="I535" s="138">
        <v>46.8</v>
      </c>
      <c r="J535" s="138"/>
      <c r="K535" s="138">
        <v>46.8</v>
      </c>
      <c r="L535" s="138"/>
      <c r="M535" s="138"/>
      <c r="N535" s="138"/>
      <c r="O535" s="138"/>
      <c r="P535" s="138"/>
      <c r="Q535" s="148">
        <v>95</v>
      </c>
      <c r="R535" s="132" t="s">
        <v>1185</v>
      </c>
      <c r="S535" s="126" t="s">
        <v>1186</v>
      </c>
    </row>
    <row r="536" spans="1:20" s="18" customFormat="1" ht="36">
      <c r="A536" s="149"/>
      <c r="B536" s="126" t="s">
        <v>1961</v>
      </c>
      <c r="C536" s="151" t="s">
        <v>28</v>
      </c>
      <c r="D536" s="52" t="s">
        <v>1962</v>
      </c>
      <c r="E536" s="150" t="s">
        <v>213</v>
      </c>
      <c r="F536" s="150" t="s">
        <v>218</v>
      </c>
      <c r="G536" s="126">
        <v>2019</v>
      </c>
      <c r="H536" s="150" t="s">
        <v>218</v>
      </c>
      <c r="I536" s="138">
        <v>22</v>
      </c>
      <c r="J536" s="138"/>
      <c r="K536" s="138">
        <v>22</v>
      </c>
      <c r="L536" s="138"/>
      <c r="M536" s="138"/>
      <c r="N536" s="138"/>
      <c r="O536" s="138"/>
      <c r="P536" s="138"/>
      <c r="Q536" s="150">
        <v>67</v>
      </c>
      <c r="R536" s="132" t="s">
        <v>1185</v>
      </c>
      <c r="S536" s="126" t="s">
        <v>1186</v>
      </c>
      <c r="T536" s="86"/>
    </row>
    <row r="537" spans="1:19" s="18" customFormat="1" ht="24">
      <c r="A537" s="149"/>
      <c r="B537" s="126" t="s">
        <v>1963</v>
      </c>
      <c r="C537" s="151" t="s">
        <v>28</v>
      </c>
      <c r="D537" s="52" t="s">
        <v>1964</v>
      </c>
      <c r="E537" s="148" t="s">
        <v>213</v>
      </c>
      <c r="F537" s="148" t="s">
        <v>220</v>
      </c>
      <c r="G537" s="126">
        <v>2019</v>
      </c>
      <c r="H537" s="148" t="s">
        <v>220</v>
      </c>
      <c r="I537" s="138">
        <v>10</v>
      </c>
      <c r="J537" s="138"/>
      <c r="K537" s="138">
        <v>10</v>
      </c>
      <c r="L537" s="138"/>
      <c r="M537" s="138"/>
      <c r="N537" s="138"/>
      <c r="O537" s="138"/>
      <c r="P537" s="138"/>
      <c r="Q537" s="148">
        <v>51</v>
      </c>
      <c r="R537" s="132" t="s">
        <v>1185</v>
      </c>
      <c r="S537" s="126" t="s">
        <v>1186</v>
      </c>
    </row>
    <row r="538" spans="1:19" s="34" customFormat="1" ht="36">
      <c r="A538" s="126"/>
      <c r="B538" s="126" t="s">
        <v>1965</v>
      </c>
      <c r="C538" s="151" t="s">
        <v>28</v>
      </c>
      <c r="D538" s="52" t="s">
        <v>1966</v>
      </c>
      <c r="E538" s="126" t="s">
        <v>222</v>
      </c>
      <c r="F538" s="126" t="s">
        <v>227</v>
      </c>
      <c r="G538" s="126">
        <v>2019</v>
      </c>
      <c r="H538" s="126" t="s">
        <v>227</v>
      </c>
      <c r="I538" s="138">
        <v>16</v>
      </c>
      <c r="J538" s="138"/>
      <c r="K538" s="138">
        <v>16</v>
      </c>
      <c r="L538" s="138"/>
      <c r="M538" s="138"/>
      <c r="N538" s="138"/>
      <c r="O538" s="138"/>
      <c r="P538" s="138"/>
      <c r="Q538" s="126">
        <v>93</v>
      </c>
      <c r="R538" s="132" t="s">
        <v>1185</v>
      </c>
      <c r="S538" s="126" t="s">
        <v>1186</v>
      </c>
    </row>
    <row r="539" spans="1:19" s="34" customFormat="1" ht="24">
      <c r="A539" s="126"/>
      <c r="B539" s="126" t="s">
        <v>1967</v>
      </c>
      <c r="C539" s="151" t="s">
        <v>28</v>
      </c>
      <c r="D539" s="52" t="s">
        <v>1968</v>
      </c>
      <c r="E539" s="126" t="s">
        <v>222</v>
      </c>
      <c r="F539" s="126" t="s">
        <v>241</v>
      </c>
      <c r="G539" s="126">
        <v>2019</v>
      </c>
      <c r="H539" s="126" t="s">
        <v>241</v>
      </c>
      <c r="I539" s="138">
        <v>13.2</v>
      </c>
      <c r="J539" s="138"/>
      <c r="K539" s="138">
        <v>13.2</v>
      </c>
      <c r="L539" s="138"/>
      <c r="M539" s="138"/>
      <c r="N539" s="138"/>
      <c r="O539" s="138"/>
      <c r="P539" s="138"/>
      <c r="Q539" s="126">
        <v>38</v>
      </c>
      <c r="R539" s="132" t="s">
        <v>1185</v>
      </c>
      <c r="S539" s="126" t="s">
        <v>1186</v>
      </c>
    </row>
    <row r="540" spans="1:19" s="34" customFormat="1" ht="39" customHeight="1">
      <c r="A540" s="127"/>
      <c r="B540" s="126" t="s">
        <v>1969</v>
      </c>
      <c r="C540" s="151" t="s">
        <v>28</v>
      </c>
      <c r="D540" s="52" t="s">
        <v>1970</v>
      </c>
      <c r="E540" s="126" t="s">
        <v>222</v>
      </c>
      <c r="F540" s="126" t="s">
        <v>225</v>
      </c>
      <c r="G540" s="126">
        <v>2019</v>
      </c>
      <c r="H540" s="126" t="s">
        <v>225</v>
      </c>
      <c r="I540" s="138">
        <v>12.33</v>
      </c>
      <c r="J540" s="138"/>
      <c r="K540" s="138">
        <v>12.33</v>
      </c>
      <c r="L540" s="138"/>
      <c r="M540" s="138"/>
      <c r="N540" s="138"/>
      <c r="O540" s="138"/>
      <c r="P540" s="138"/>
      <c r="Q540" s="145">
        <v>71</v>
      </c>
      <c r="R540" s="132" t="s">
        <v>1185</v>
      </c>
      <c r="S540" s="126" t="s">
        <v>1186</v>
      </c>
    </row>
    <row r="541" spans="1:19" s="34" customFormat="1" ht="36">
      <c r="A541" s="127"/>
      <c r="B541" s="126" t="s">
        <v>1971</v>
      </c>
      <c r="C541" s="151" t="s">
        <v>28</v>
      </c>
      <c r="D541" s="52" t="s">
        <v>1972</v>
      </c>
      <c r="E541" s="126" t="s">
        <v>222</v>
      </c>
      <c r="F541" s="126" t="s">
        <v>233</v>
      </c>
      <c r="G541" s="126">
        <v>2019</v>
      </c>
      <c r="H541" s="126" t="s">
        <v>233</v>
      </c>
      <c r="I541" s="138">
        <v>44.33</v>
      </c>
      <c r="J541" s="138"/>
      <c r="K541" s="138">
        <v>44.33</v>
      </c>
      <c r="L541" s="138"/>
      <c r="M541" s="138"/>
      <c r="N541" s="138"/>
      <c r="O541" s="138"/>
      <c r="P541" s="138"/>
      <c r="Q541" s="126">
        <v>87</v>
      </c>
      <c r="R541" s="132" t="s">
        <v>1185</v>
      </c>
      <c r="S541" s="126" t="s">
        <v>1186</v>
      </c>
    </row>
    <row r="542" spans="1:19" s="34" customFormat="1" ht="27" customHeight="1">
      <c r="A542" s="126"/>
      <c r="B542" s="126" t="s">
        <v>1973</v>
      </c>
      <c r="C542" s="151" t="s">
        <v>28</v>
      </c>
      <c r="D542" s="52" t="s">
        <v>1974</v>
      </c>
      <c r="E542" s="126" t="s">
        <v>222</v>
      </c>
      <c r="F542" s="126" t="s">
        <v>235</v>
      </c>
      <c r="G542" s="126">
        <v>2019</v>
      </c>
      <c r="H542" s="126" t="s">
        <v>235</v>
      </c>
      <c r="I542" s="138">
        <v>13.5</v>
      </c>
      <c r="J542" s="138"/>
      <c r="K542" s="138">
        <v>13.5</v>
      </c>
      <c r="L542" s="138"/>
      <c r="M542" s="138"/>
      <c r="N542" s="138"/>
      <c r="O542" s="138"/>
      <c r="P542" s="138"/>
      <c r="Q542" s="126">
        <v>63</v>
      </c>
      <c r="R542" s="132" t="s">
        <v>1185</v>
      </c>
      <c r="S542" s="126" t="s">
        <v>1186</v>
      </c>
    </row>
    <row r="543" spans="1:19" s="34" customFormat="1" ht="48">
      <c r="A543" s="126"/>
      <c r="B543" s="126" t="s">
        <v>1975</v>
      </c>
      <c r="C543" s="151" t="s">
        <v>28</v>
      </c>
      <c r="D543" s="52" t="s">
        <v>1976</v>
      </c>
      <c r="E543" s="126" t="s">
        <v>222</v>
      </c>
      <c r="F543" s="126" t="s">
        <v>243</v>
      </c>
      <c r="G543" s="126">
        <v>2019</v>
      </c>
      <c r="H543" s="126" t="s">
        <v>243</v>
      </c>
      <c r="I543" s="138">
        <v>68.94</v>
      </c>
      <c r="J543" s="138"/>
      <c r="K543" s="138">
        <v>68.94</v>
      </c>
      <c r="L543" s="138"/>
      <c r="M543" s="138"/>
      <c r="N543" s="138"/>
      <c r="O543" s="138"/>
      <c r="P543" s="138"/>
      <c r="Q543" s="126">
        <v>105</v>
      </c>
      <c r="R543" s="132" t="s">
        <v>1185</v>
      </c>
      <c r="S543" s="126" t="s">
        <v>1186</v>
      </c>
    </row>
    <row r="544" spans="1:19" s="34" customFormat="1" ht="36">
      <c r="A544" s="126"/>
      <c r="B544" s="126" t="s">
        <v>1977</v>
      </c>
      <c r="C544" s="151" t="s">
        <v>28</v>
      </c>
      <c r="D544" s="52" t="s">
        <v>1978</v>
      </c>
      <c r="E544" s="126" t="s">
        <v>222</v>
      </c>
      <c r="F544" s="126" t="s">
        <v>223</v>
      </c>
      <c r="G544" s="126">
        <v>2019</v>
      </c>
      <c r="H544" s="126" t="s">
        <v>223</v>
      </c>
      <c r="I544" s="138">
        <v>31</v>
      </c>
      <c r="J544" s="138"/>
      <c r="K544" s="138">
        <v>31</v>
      </c>
      <c r="L544" s="138"/>
      <c r="M544" s="138"/>
      <c r="N544" s="138"/>
      <c r="O544" s="138"/>
      <c r="P544" s="138"/>
      <c r="Q544" s="126">
        <v>112</v>
      </c>
      <c r="R544" s="132" t="s">
        <v>1185</v>
      </c>
      <c r="S544" s="126" t="s">
        <v>1186</v>
      </c>
    </row>
    <row r="545" spans="1:19" s="34" customFormat="1" ht="48">
      <c r="A545" s="126"/>
      <c r="B545" s="126" t="s">
        <v>1979</v>
      </c>
      <c r="C545" s="151" t="s">
        <v>28</v>
      </c>
      <c r="D545" s="52" t="s">
        <v>1980</v>
      </c>
      <c r="E545" s="126" t="s">
        <v>222</v>
      </c>
      <c r="F545" s="126" t="s">
        <v>237</v>
      </c>
      <c r="G545" s="126">
        <v>2019</v>
      </c>
      <c r="H545" s="126" t="s">
        <v>237</v>
      </c>
      <c r="I545" s="138">
        <v>24</v>
      </c>
      <c r="J545" s="138"/>
      <c r="K545" s="138">
        <v>24</v>
      </c>
      <c r="L545" s="138"/>
      <c r="M545" s="138"/>
      <c r="N545" s="138"/>
      <c r="O545" s="138"/>
      <c r="P545" s="138"/>
      <c r="Q545" s="126">
        <v>95</v>
      </c>
      <c r="R545" s="132" t="s">
        <v>1185</v>
      </c>
      <c r="S545" s="126" t="s">
        <v>1186</v>
      </c>
    </row>
    <row r="546" spans="1:19" s="15" customFormat="1" ht="36">
      <c r="A546" s="127"/>
      <c r="B546" s="127" t="s">
        <v>1981</v>
      </c>
      <c r="C546" s="151" t="s">
        <v>28</v>
      </c>
      <c r="D546" s="52" t="s">
        <v>1982</v>
      </c>
      <c r="E546" s="126" t="s">
        <v>222</v>
      </c>
      <c r="F546" s="126" t="s">
        <v>239</v>
      </c>
      <c r="G546" s="126">
        <v>2019</v>
      </c>
      <c r="H546" s="126" t="s">
        <v>239</v>
      </c>
      <c r="I546" s="138">
        <v>24</v>
      </c>
      <c r="J546" s="138"/>
      <c r="K546" s="138">
        <v>24</v>
      </c>
      <c r="L546" s="138"/>
      <c r="M546" s="138"/>
      <c r="N546" s="138"/>
      <c r="O546" s="138"/>
      <c r="P546" s="138"/>
      <c r="Q546" s="126">
        <v>62</v>
      </c>
      <c r="R546" s="132" t="s">
        <v>1185</v>
      </c>
      <c r="S546" s="126" t="s">
        <v>1186</v>
      </c>
    </row>
    <row r="547" spans="1:19" s="34" customFormat="1" ht="36">
      <c r="A547" s="126"/>
      <c r="B547" s="126" t="s">
        <v>1983</v>
      </c>
      <c r="C547" s="151" t="s">
        <v>28</v>
      </c>
      <c r="D547" s="52" t="s">
        <v>1984</v>
      </c>
      <c r="E547" s="126" t="s">
        <v>222</v>
      </c>
      <c r="F547" s="126" t="s">
        <v>905</v>
      </c>
      <c r="G547" s="126">
        <v>2019</v>
      </c>
      <c r="H547" s="126" t="s">
        <v>905</v>
      </c>
      <c r="I547" s="138">
        <v>8</v>
      </c>
      <c r="J547" s="138"/>
      <c r="K547" s="138">
        <v>8</v>
      </c>
      <c r="L547" s="138"/>
      <c r="M547" s="138"/>
      <c r="N547" s="138"/>
      <c r="O547" s="138"/>
      <c r="P547" s="138"/>
      <c r="Q547" s="126">
        <v>26</v>
      </c>
      <c r="R547" s="132" t="s">
        <v>1185</v>
      </c>
      <c r="S547" s="126" t="s">
        <v>1186</v>
      </c>
    </row>
    <row r="548" spans="1:19" s="34" customFormat="1" ht="24">
      <c r="A548" s="126"/>
      <c r="B548" s="126" t="s">
        <v>1985</v>
      </c>
      <c r="C548" s="151" t="s">
        <v>28</v>
      </c>
      <c r="D548" s="52" t="s">
        <v>1986</v>
      </c>
      <c r="E548" s="126" t="s">
        <v>222</v>
      </c>
      <c r="F548" s="126" t="s">
        <v>229</v>
      </c>
      <c r="G548" s="126">
        <v>2019</v>
      </c>
      <c r="H548" s="126" t="s">
        <v>229</v>
      </c>
      <c r="I548" s="138">
        <v>8.35</v>
      </c>
      <c r="J548" s="138"/>
      <c r="K548" s="138">
        <v>8.35</v>
      </c>
      <c r="L548" s="138"/>
      <c r="M548" s="138"/>
      <c r="N548" s="138"/>
      <c r="O548" s="138"/>
      <c r="P548" s="138"/>
      <c r="Q548" s="164">
        <v>38</v>
      </c>
      <c r="R548" s="132" t="s">
        <v>1185</v>
      </c>
      <c r="S548" s="126" t="s">
        <v>1186</v>
      </c>
    </row>
    <row r="549" spans="1:19" s="34" customFormat="1" ht="24">
      <c r="A549" s="126"/>
      <c r="B549" s="126" t="s">
        <v>1987</v>
      </c>
      <c r="C549" s="151" t="s">
        <v>28</v>
      </c>
      <c r="D549" s="52" t="s">
        <v>1988</v>
      </c>
      <c r="E549" s="126" t="s">
        <v>222</v>
      </c>
      <c r="F549" s="126" t="s">
        <v>231</v>
      </c>
      <c r="G549" s="126">
        <v>2019</v>
      </c>
      <c r="H549" s="126" t="s">
        <v>231</v>
      </c>
      <c r="I549" s="138">
        <v>10</v>
      </c>
      <c r="J549" s="138"/>
      <c r="K549" s="138">
        <v>10</v>
      </c>
      <c r="L549" s="138"/>
      <c r="M549" s="138"/>
      <c r="N549" s="138"/>
      <c r="O549" s="138"/>
      <c r="P549" s="138"/>
      <c r="Q549" s="126">
        <v>34</v>
      </c>
      <c r="R549" s="132" t="s">
        <v>1185</v>
      </c>
      <c r="S549" s="126" t="s">
        <v>1186</v>
      </c>
    </row>
    <row r="550" spans="1:256" s="35" customFormat="1" ht="48">
      <c r="A550" s="127"/>
      <c r="B550" s="126" t="s">
        <v>1989</v>
      </c>
      <c r="C550" s="151" t="s">
        <v>28</v>
      </c>
      <c r="D550" s="52" t="s">
        <v>1990</v>
      </c>
      <c r="E550" s="126" t="s">
        <v>245</v>
      </c>
      <c r="F550" s="126" t="s">
        <v>246</v>
      </c>
      <c r="G550" s="126">
        <v>2019</v>
      </c>
      <c r="H550" s="129" t="s">
        <v>246</v>
      </c>
      <c r="I550" s="138">
        <v>23</v>
      </c>
      <c r="J550" s="138"/>
      <c r="K550" s="138">
        <v>23</v>
      </c>
      <c r="L550" s="138"/>
      <c r="M550" s="138"/>
      <c r="N550" s="138"/>
      <c r="O550" s="138"/>
      <c r="P550" s="138"/>
      <c r="Q550" s="126">
        <v>134</v>
      </c>
      <c r="R550" s="132" t="s">
        <v>1185</v>
      </c>
      <c r="S550" s="126" t="s">
        <v>1186</v>
      </c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8"/>
      <c r="BB550" s="18"/>
      <c r="BC550" s="18"/>
      <c r="BD550" s="18"/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18"/>
      <c r="CF550" s="18"/>
      <c r="CG550" s="18"/>
      <c r="CH550" s="18"/>
      <c r="CI550" s="18"/>
      <c r="CJ550" s="18"/>
      <c r="CK550" s="18"/>
      <c r="CL550" s="18"/>
      <c r="CM550" s="18"/>
      <c r="CN550" s="18"/>
      <c r="CO550" s="18"/>
      <c r="CP550" s="18"/>
      <c r="CQ550" s="18"/>
      <c r="CR550" s="18"/>
      <c r="CS550" s="18"/>
      <c r="CT550" s="18"/>
      <c r="CU550" s="18"/>
      <c r="CV550" s="18"/>
      <c r="CW550" s="18"/>
      <c r="CX550" s="18"/>
      <c r="CY550" s="18"/>
      <c r="CZ550" s="18"/>
      <c r="DA550" s="18"/>
      <c r="DB550" s="18"/>
      <c r="DC550" s="18"/>
      <c r="DD550" s="18"/>
      <c r="DE550" s="18"/>
      <c r="DF550" s="18"/>
      <c r="DG550" s="18"/>
      <c r="DH550" s="18"/>
      <c r="DI550" s="18"/>
      <c r="DJ550" s="18"/>
      <c r="DK550" s="18"/>
      <c r="DL550" s="18"/>
      <c r="DM550" s="18"/>
      <c r="DN550" s="18"/>
      <c r="DO550" s="18"/>
      <c r="DP550" s="18"/>
      <c r="DQ550" s="18"/>
      <c r="DR550" s="18"/>
      <c r="DS550" s="18"/>
      <c r="DT550" s="18"/>
      <c r="DU550" s="18"/>
      <c r="DV550" s="18"/>
      <c r="DW550" s="18"/>
      <c r="DX550" s="18"/>
      <c r="DY550" s="18"/>
      <c r="DZ550" s="18"/>
      <c r="EA550" s="18"/>
      <c r="EB550" s="18"/>
      <c r="EC550" s="18"/>
      <c r="ED550" s="18"/>
      <c r="EE550" s="18"/>
      <c r="EF550" s="18"/>
      <c r="EG550" s="18"/>
      <c r="EH550" s="18"/>
      <c r="EI550" s="18"/>
      <c r="EJ550" s="18"/>
      <c r="EK550" s="18"/>
      <c r="EL550" s="18"/>
      <c r="EM550" s="18"/>
      <c r="EN550" s="18"/>
      <c r="EO550" s="18"/>
      <c r="EP550" s="18"/>
      <c r="EQ550" s="18"/>
      <c r="ER550" s="18"/>
      <c r="ES550" s="18"/>
      <c r="ET550" s="18"/>
      <c r="EU550" s="18"/>
      <c r="EV550" s="18"/>
      <c r="EW550" s="18"/>
      <c r="EX550" s="18"/>
      <c r="EY550" s="18"/>
      <c r="EZ550" s="18"/>
      <c r="FA550" s="18"/>
      <c r="FB550" s="18"/>
      <c r="FC550" s="18"/>
      <c r="FD550" s="18"/>
      <c r="FE550" s="18"/>
      <c r="FF550" s="18"/>
      <c r="FG550" s="18"/>
      <c r="FH550" s="18"/>
      <c r="FI550" s="18"/>
      <c r="FJ550" s="18"/>
      <c r="FK550" s="18"/>
      <c r="FL550" s="18"/>
      <c r="FM550" s="18"/>
      <c r="FN550" s="18"/>
      <c r="FO550" s="18"/>
      <c r="FP550" s="18"/>
      <c r="FQ550" s="18"/>
      <c r="FR550" s="18"/>
      <c r="FS550" s="18"/>
      <c r="FT550" s="18"/>
      <c r="FU550" s="18"/>
      <c r="FV550" s="18"/>
      <c r="FW550" s="18"/>
      <c r="FX550" s="18"/>
      <c r="FY550" s="18"/>
      <c r="FZ550" s="18"/>
      <c r="GA550" s="18"/>
      <c r="GB550" s="18"/>
      <c r="GC550" s="18"/>
      <c r="GD550" s="18"/>
      <c r="GE550" s="18"/>
      <c r="GF550" s="18"/>
      <c r="GG550" s="18"/>
      <c r="GH550" s="18"/>
      <c r="GI550" s="18"/>
      <c r="GJ550" s="18"/>
      <c r="GK550" s="18"/>
      <c r="GL550" s="18"/>
      <c r="GM550" s="18"/>
      <c r="GN550" s="18"/>
      <c r="GO550" s="18"/>
      <c r="GP550" s="18"/>
      <c r="GQ550" s="18"/>
      <c r="GR550" s="18"/>
      <c r="GS550" s="18"/>
      <c r="GT550" s="18"/>
      <c r="GU550" s="18"/>
      <c r="GV550" s="18"/>
      <c r="GW550" s="18"/>
      <c r="GX550" s="18"/>
      <c r="GY550" s="18"/>
      <c r="GZ550" s="18"/>
      <c r="HA550" s="18"/>
      <c r="HB550" s="18"/>
      <c r="HC550" s="18"/>
      <c r="HD550" s="18"/>
      <c r="HE550" s="18"/>
      <c r="HF550" s="18"/>
      <c r="HG550" s="18"/>
      <c r="HH550" s="18"/>
      <c r="HI550" s="18"/>
      <c r="HJ550" s="18"/>
      <c r="HK550" s="18"/>
      <c r="HL550" s="18"/>
      <c r="HM550" s="18"/>
      <c r="HN550" s="18"/>
      <c r="HO550" s="18"/>
      <c r="HP550" s="18"/>
      <c r="HQ550" s="18"/>
      <c r="HR550" s="18"/>
      <c r="HS550" s="18"/>
      <c r="HT550" s="18"/>
      <c r="HU550" s="18"/>
      <c r="HV550" s="18"/>
      <c r="HW550" s="18"/>
      <c r="HX550" s="18"/>
      <c r="HY550" s="18"/>
      <c r="HZ550" s="18"/>
      <c r="IA550" s="18"/>
      <c r="IB550" s="18"/>
      <c r="IC550" s="18"/>
      <c r="ID550" s="18"/>
      <c r="IE550" s="18"/>
      <c r="IF550" s="18"/>
      <c r="IG550" s="18"/>
      <c r="IH550" s="18"/>
      <c r="II550" s="18"/>
      <c r="IJ550" s="18"/>
      <c r="IK550" s="18"/>
      <c r="IL550" s="18"/>
      <c r="IM550" s="18"/>
      <c r="IN550" s="18"/>
      <c r="IO550" s="18"/>
      <c r="IP550" s="18"/>
      <c r="IQ550" s="18"/>
      <c r="IR550" s="18"/>
      <c r="IS550" s="18"/>
      <c r="IT550" s="18"/>
      <c r="IU550" s="18"/>
      <c r="IV550" s="18"/>
    </row>
    <row r="551" spans="1:256" s="35" customFormat="1" ht="36">
      <c r="A551" s="127"/>
      <c r="B551" s="126" t="s">
        <v>1991</v>
      </c>
      <c r="C551" s="151" t="s">
        <v>28</v>
      </c>
      <c r="D551" s="52" t="s">
        <v>1992</v>
      </c>
      <c r="E551" s="129" t="s">
        <v>245</v>
      </c>
      <c r="F551" s="129" t="s">
        <v>268</v>
      </c>
      <c r="G551" s="126">
        <v>2019</v>
      </c>
      <c r="H551" s="129" t="s">
        <v>268</v>
      </c>
      <c r="I551" s="138">
        <v>6.6</v>
      </c>
      <c r="J551" s="138"/>
      <c r="K551" s="138">
        <v>6.6</v>
      </c>
      <c r="L551" s="138"/>
      <c r="M551" s="138"/>
      <c r="N551" s="138"/>
      <c r="O551" s="138"/>
      <c r="P551" s="138"/>
      <c r="Q551" s="154">
        <v>45</v>
      </c>
      <c r="R551" s="132" t="s">
        <v>1185</v>
      </c>
      <c r="S551" s="126" t="s">
        <v>1186</v>
      </c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8"/>
      <c r="BB551" s="18"/>
      <c r="BC551" s="18"/>
      <c r="BD551" s="18"/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18"/>
      <c r="CF551" s="18"/>
      <c r="CG551" s="18"/>
      <c r="CH551" s="18"/>
      <c r="CI551" s="18"/>
      <c r="CJ551" s="18"/>
      <c r="CK551" s="18"/>
      <c r="CL551" s="18"/>
      <c r="CM551" s="18"/>
      <c r="CN551" s="18"/>
      <c r="CO551" s="18"/>
      <c r="CP551" s="18"/>
      <c r="CQ551" s="18"/>
      <c r="CR551" s="18"/>
      <c r="CS551" s="18"/>
      <c r="CT551" s="18"/>
      <c r="CU551" s="18"/>
      <c r="CV551" s="18"/>
      <c r="CW551" s="18"/>
      <c r="CX551" s="18"/>
      <c r="CY551" s="18"/>
      <c r="CZ551" s="18"/>
      <c r="DA551" s="18"/>
      <c r="DB551" s="18"/>
      <c r="DC551" s="18"/>
      <c r="DD551" s="18"/>
      <c r="DE551" s="18"/>
      <c r="DF551" s="18"/>
      <c r="DG551" s="18"/>
      <c r="DH551" s="18"/>
      <c r="DI551" s="18"/>
      <c r="DJ551" s="18"/>
      <c r="DK551" s="18"/>
      <c r="DL551" s="18"/>
      <c r="DM551" s="18"/>
      <c r="DN551" s="18"/>
      <c r="DO551" s="18"/>
      <c r="DP551" s="18"/>
      <c r="DQ551" s="18"/>
      <c r="DR551" s="18"/>
      <c r="DS551" s="18"/>
      <c r="DT551" s="18"/>
      <c r="DU551" s="18"/>
      <c r="DV551" s="18"/>
      <c r="DW551" s="18"/>
      <c r="DX551" s="18"/>
      <c r="DY551" s="18"/>
      <c r="DZ551" s="18"/>
      <c r="EA551" s="18"/>
      <c r="EB551" s="18"/>
      <c r="EC551" s="18"/>
      <c r="ED551" s="18"/>
      <c r="EE551" s="18"/>
      <c r="EF551" s="18"/>
      <c r="EG551" s="18"/>
      <c r="EH551" s="18"/>
      <c r="EI551" s="18"/>
      <c r="EJ551" s="18"/>
      <c r="EK551" s="18"/>
      <c r="EL551" s="18"/>
      <c r="EM551" s="18"/>
      <c r="EN551" s="18"/>
      <c r="EO551" s="18"/>
      <c r="EP551" s="18"/>
      <c r="EQ551" s="18"/>
      <c r="ER551" s="18"/>
      <c r="ES551" s="18"/>
      <c r="ET551" s="18"/>
      <c r="EU551" s="18"/>
      <c r="EV551" s="18"/>
      <c r="EW551" s="18"/>
      <c r="EX551" s="18"/>
      <c r="EY551" s="18"/>
      <c r="EZ551" s="18"/>
      <c r="FA551" s="18"/>
      <c r="FB551" s="18"/>
      <c r="FC551" s="18"/>
      <c r="FD551" s="18"/>
      <c r="FE551" s="18"/>
      <c r="FF551" s="18"/>
      <c r="FG551" s="18"/>
      <c r="FH551" s="18"/>
      <c r="FI551" s="18"/>
      <c r="FJ551" s="18"/>
      <c r="FK551" s="18"/>
      <c r="FL551" s="18"/>
      <c r="FM551" s="18"/>
      <c r="FN551" s="18"/>
      <c r="FO551" s="18"/>
      <c r="FP551" s="18"/>
      <c r="FQ551" s="18"/>
      <c r="FR551" s="18"/>
      <c r="FS551" s="18"/>
      <c r="FT551" s="18"/>
      <c r="FU551" s="18"/>
      <c r="FV551" s="18"/>
      <c r="FW551" s="18"/>
      <c r="FX551" s="18"/>
      <c r="FY551" s="18"/>
      <c r="FZ551" s="18"/>
      <c r="GA551" s="18"/>
      <c r="GB551" s="18"/>
      <c r="GC551" s="18"/>
      <c r="GD551" s="18"/>
      <c r="GE551" s="18"/>
      <c r="GF551" s="18"/>
      <c r="GG551" s="18"/>
      <c r="GH551" s="18"/>
      <c r="GI551" s="18"/>
      <c r="GJ551" s="18"/>
      <c r="GK551" s="18"/>
      <c r="GL551" s="18"/>
      <c r="GM551" s="18"/>
      <c r="GN551" s="18"/>
      <c r="GO551" s="18"/>
      <c r="GP551" s="18"/>
      <c r="GQ551" s="18"/>
      <c r="GR551" s="18"/>
      <c r="GS551" s="18"/>
      <c r="GT551" s="18"/>
      <c r="GU551" s="18"/>
      <c r="GV551" s="18"/>
      <c r="GW551" s="18"/>
      <c r="GX551" s="18"/>
      <c r="GY551" s="18"/>
      <c r="GZ551" s="18"/>
      <c r="HA551" s="18"/>
      <c r="HB551" s="18"/>
      <c r="HC551" s="18"/>
      <c r="HD551" s="18"/>
      <c r="HE551" s="18"/>
      <c r="HF551" s="18"/>
      <c r="HG551" s="18"/>
      <c r="HH551" s="18"/>
      <c r="HI551" s="18"/>
      <c r="HJ551" s="18"/>
      <c r="HK551" s="18"/>
      <c r="HL551" s="18"/>
      <c r="HM551" s="18"/>
      <c r="HN551" s="18"/>
      <c r="HO551" s="18"/>
      <c r="HP551" s="18"/>
      <c r="HQ551" s="18"/>
      <c r="HR551" s="18"/>
      <c r="HS551" s="18"/>
      <c r="HT551" s="18"/>
      <c r="HU551" s="18"/>
      <c r="HV551" s="18"/>
      <c r="HW551" s="18"/>
      <c r="HX551" s="18"/>
      <c r="HY551" s="18"/>
      <c r="HZ551" s="18"/>
      <c r="IA551" s="18"/>
      <c r="IB551" s="18"/>
      <c r="IC551" s="18"/>
      <c r="ID551" s="18"/>
      <c r="IE551" s="18"/>
      <c r="IF551" s="18"/>
      <c r="IG551" s="18"/>
      <c r="IH551" s="18"/>
      <c r="II551" s="18"/>
      <c r="IJ551" s="18"/>
      <c r="IK551" s="18"/>
      <c r="IL551" s="18"/>
      <c r="IM551" s="18"/>
      <c r="IN551" s="18"/>
      <c r="IO551" s="18"/>
      <c r="IP551" s="18"/>
      <c r="IQ551" s="18"/>
      <c r="IR551" s="18"/>
      <c r="IS551" s="18"/>
      <c r="IT551" s="18"/>
      <c r="IU551" s="18"/>
      <c r="IV551" s="18"/>
    </row>
    <row r="552" spans="1:256" s="35" customFormat="1" ht="36">
      <c r="A552" s="127"/>
      <c r="B552" s="126" t="s">
        <v>1993</v>
      </c>
      <c r="C552" s="151" t="s">
        <v>28</v>
      </c>
      <c r="D552" s="52" t="s">
        <v>1994</v>
      </c>
      <c r="E552" s="129" t="s">
        <v>245</v>
      </c>
      <c r="F552" s="129" t="s">
        <v>252</v>
      </c>
      <c r="G552" s="126">
        <v>2019</v>
      </c>
      <c r="H552" s="129" t="s">
        <v>252</v>
      </c>
      <c r="I552" s="138">
        <v>13.29</v>
      </c>
      <c r="J552" s="138"/>
      <c r="K552" s="138">
        <v>13.29</v>
      </c>
      <c r="L552" s="138"/>
      <c r="M552" s="138"/>
      <c r="N552" s="138"/>
      <c r="O552" s="138"/>
      <c r="P552" s="138"/>
      <c r="Q552" s="154">
        <v>87</v>
      </c>
      <c r="R552" s="132" t="s">
        <v>1185</v>
      </c>
      <c r="S552" s="126" t="s">
        <v>1186</v>
      </c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8"/>
      <c r="BB552" s="18"/>
      <c r="BC552" s="18"/>
      <c r="BD552" s="18"/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18"/>
      <c r="CF552" s="18"/>
      <c r="CG552" s="18"/>
      <c r="CH552" s="18"/>
      <c r="CI552" s="18"/>
      <c r="CJ552" s="18"/>
      <c r="CK552" s="18"/>
      <c r="CL552" s="18"/>
      <c r="CM552" s="18"/>
      <c r="CN552" s="18"/>
      <c r="CO552" s="18"/>
      <c r="CP552" s="18"/>
      <c r="CQ552" s="18"/>
      <c r="CR552" s="18"/>
      <c r="CS552" s="18"/>
      <c r="CT552" s="18"/>
      <c r="CU552" s="18"/>
      <c r="CV552" s="18"/>
      <c r="CW552" s="18"/>
      <c r="CX552" s="18"/>
      <c r="CY552" s="18"/>
      <c r="CZ552" s="18"/>
      <c r="DA552" s="18"/>
      <c r="DB552" s="18"/>
      <c r="DC552" s="18"/>
      <c r="DD552" s="18"/>
      <c r="DE552" s="18"/>
      <c r="DF552" s="18"/>
      <c r="DG552" s="18"/>
      <c r="DH552" s="18"/>
      <c r="DI552" s="18"/>
      <c r="DJ552" s="18"/>
      <c r="DK552" s="18"/>
      <c r="DL552" s="18"/>
      <c r="DM552" s="18"/>
      <c r="DN552" s="18"/>
      <c r="DO552" s="18"/>
      <c r="DP552" s="18"/>
      <c r="DQ552" s="18"/>
      <c r="DR552" s="18"/>
      <c r="DS552" s="18"/>
      <c r="DT552" s="18"/>
      <c r="DU552" s="18"/>
      <c r="DV552" s="18"/>
      <c r="DW552" s="18"/>
      <c r="DX552" s="18"/>
      <c r="DY552" s="18"/>
      <c r="DZ552" s="18"/>
      <c r="EA552" s="18"/>
      <c r="EB552" s="18"/>
      <c r="EC552" s="18"/>
      <c r="ED552" s="18"/>
      <c r="EE552" s="18"/>
      <c r="EF552" s="18"/>
      <c r="EG552" s="18"/>
      <c r="EH552" s="18"/>
      <c r="EI552" s="18"/>
      <c r="EJ552" s="18"/>
      <c r="EK552" s="18"/>
      <c r="EL552" s="18"/>
      <c r="EM552" s="18"/>
      <c r="EN552" s="18"/>
      <c r="EO552" s="18"/>
      <c r="EP552" s="18"/>
      <c r="EQ552" s="18"/>
      <c r="ER552" s="18"/>
      <c r="ES552" s="18"/>
      <c r="ET552" s="18"/>
      <c r="EU552" s="18"/>
      <c r="EV552" s="18"/>
      <c r="EW552" s="18"/>
      <c r="EX552" s="18"/>
      <c r="EY552" s="18"/>
      <c r="EZ552" s="18"/>
      <c r="FA552" s="18"/>
      <c r="FB552" s="18"/>
      <c r="FC552" s="18"/>
      <c r="FD552" s="18"/>
      <c r="FE552" s="18"/>
      <c r="FF552" s="18"/>
      <c r="FG552" s="18"/>
      <c r="FH552" s="18"/>
      <c r="FI552" s="18"/>
      <c r="FJ552" s="18"/>
      <c r="FK552" s="18"/>
      <c r="FL552" s="18"/>
      <c r="FM552" s="18"/>
      <c r="FN552" s="18"/>
      <c r="FO552" s="18"/>
      <c r="FP552" s="18"/>
      <c r="FQ552" s="18"/>
      <c r="FR552" s="18"/>
      <c r="FS552" s="18"/>
      <c r="FT552" s="18"/>
      <c r="FU552" s="18"/>
      <c r="FV552" s="18"/>
      <c r="FW552" s="18"/>
      <c r="FX552" s="18"/>
      <c r="FY552" s="18"/>
      <c r="FZ552" s="18"/>
      <c r="GA552" s="18"/>
      <c r="GB552" s="18"/>
      <c r="GC552" s="18"/>
      <c r="GD552" s="18"/>
      <c r="GE552" s="18"/>
      <c r="GF552" s="18"/>
      <c r="GG552" s="18"/>
      <c r="GH552" s="18"/>
      <c r="GI552" s="18"/>
      <c r="GJ552" s="18"/>
      <c r="GK552" s="18"/>
      <c r="GL552" s="18"/>
      <c r="GM552" s="18"/>
      <c r="GN552" s="18"/>
      <c r="GO552" s="18"/>
      <c r="GP552" s="18"/>
      <c r="GQ552" s="18"/>
      <c r="GR552" s="18"/>
      <c r="GS552" s="18"/>
      <c r="GT552" s="18"/>
      <c r="GU552" s="18"/>
      <c r="GV552" s="18"/>
      <c r="GW552" s="18"/>
      <c r="GX552" s="18"/>
      <c r="GY552" s="18"/>
      <c r="GZ552" s="18"/>
      <c r="HA552" s="18"/>
      <c r="HB552" s="18"/>
      <c r="HC552" s="18"/>
      <c r="HD552" s="18"/>
      <c r="HE552" s="18"/>
      <c r="HF552" s="18"/>
      <c r="HG552" s="18"/>
      <c r="HH552" s="18"/>
      <c r="HI552" s="18"/>
      <c r="HJ552" s="18"/>
      <c r="HK552" s="18"/>
      <c r="HL552" s="18"/>
      <c r="HM552" s="18"/>
      <c r="HN552" s="18"/>
      <c r="HO552" s="18"/>
      <c r="HP552" s="18"/>
      <c r="HQ552" s="18"/>
      <c r="HR552" s="18"/>
      <c r="HS552" s="18"/>
      <c r="HT552" s="18"/>
      <c r="HU552" s="18"/>
      <c r="HV552" s="18"/>
      <c r="HW552" s="18"/>
      <c r="HX552" s="18"/>
      <c r="HY552" s="18"/>
      <c r="HZ552" s="18"/>
      <c r="IA552" s="18"/>
      <c r="IB552" s="18"/>
      <c r="IC552" s="18"/>
      <c r="ID552" s="18"/>
      <c r="IE552" s="18"/>
      <c r="IF552" s="18"/>
      <c r="IG552" s="18"/>
      <c r="IH552" s="18"/>
      <c r="II552" s="18"/>
      <c r="IJ552" s="18"/>
      <c r="IK552" s="18"/>
      <c r="IL552" s="18"/>
      <c r="IM552" s="18"/>
      <c r="IN552" s="18"/>
      <c r="IO552" s="18"/>
      <c r="IP552" s="18"/>
      <c r="IQ552" s="18"/>
      <c r="IR552" s="18"/>
      <c r="IS552" s="18"/>
      <c r="IT552" s="18"/>
      <c r="IU552" s="18"/>
      <c r="IV552" s="18"/>
    </row>
    <row r="553" spans="1:256" s="35" customFormat="1" ht="36">
      <c r="A553" s="127"/>
      <c r="B553" s="126" t="s">
        <v>1995</v>
      </c>
      <c r="C553" s="151" t="s">
        <v>28</v>
      </c>
      <c r="D553" s="52" t="s">
        <v>1996</v>
      </c>
      <c r="E553" s="129" t="s">
        <v>245</v>
      </c>
      <c r="F553" s="129" t="s">
        <v>442</v>
      </c>
      <c r="G553" s="126">
        <v>2019</v>
      </c>
      <c r="H553" s="129" t="s">
        <v>442</v>
      </c>
      <c r="I553" s="138">
        <v>13.3</v>
      </c>
      <c r="J553" s="138"/>
      <c r="K553" s="138">
        <v>13.3</v>
      </c>
      <c r="L553" s="138"/>
      <c r="M553" s="138"/>
      <c r="N553" s="138"/>
      <c r="O553" s="138"/>
      <c r="P553" s="138"/>
      <c r="Q553" s="129">
        <v>52</v>
      </c>
      <c r="R553" s="132" t="s">
        <v>1185</v>
      </c>
      <c r="S553" s="126" t="s">
        <v>1186</v>
      </c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8"/>
      <c r="BB553" s="18"/>
      <c r="BC553" s="18"/>
      <c r="BD553" s="18"/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18"/>
      <c r="CF553" s="18"/>
      <c r="CG553" s="18"/>
      <c r="CH553" s="18"/>
      <c r="CI553" s="18"/>
      <c r="CJ553" s="18"/>
      <c r="CK553" s="18"/>
      <c r="CL553" s="18"/>
      <c r="CM553" s="18"/>
      <c r="CN553" s="18"/>
      <c r="CO553" s="18"/>
      <c r="CP553" s="18"/>
      <c r="CQ553" s="18"/>
      <c r="CR553" s="18"/>
      <c r="CS553" s="18"/>
      <c r="CT553" s="18"/>
      <c r="CU553" s="18"/>
      <c r="CV553" s="18"/>
      <c r="CW553" s="18"/>
      <c r="CX553" s="18"/>
      <c r="CY553" s="18"/>
      <c r="CZ553" s="18"/>
      <c r="DA553" s="18"/>
      <c r="DB553" s="18"/>
      <c r="DC553" s="18"/>
      <c r="DD553" s="18"/>
      <c r="DE553" s="18"/>
      <c r="DF553" s="18"/>
      <c r="DG553" s="18"/>
      <c r="DH553" s="18"/>
      <c r="DI553" s="18"/>
      <c r="DJ553" s="18"/>
      <c r="DK553" s="18"/>
      <c r="DL553" s="18"/>
      <c r="DM553" s="18"/>
      <c r="DN553" s="18"/>
      <c r="DO553" s="18"/>
      <c r="DP553" s="18"/>
      <c r="DQ553" s="18"/>
      <c r="DR553" s="18"/>
      <c r="DS553" s="18"/>
      <c r="DT553" s="18"/>
      <c r="DU553" s="18"/>
      <c r="DV553" s="18"/>
      <c r="DW553" s="18"/>
      <c r="DX553" s="18"/>
      <c r="DY553" s="18"/>
      <c r="DZ553" s="18"/>
      <c r="EA553" s="18"/>
      <c r="EB553" s="18"/>
      <c r="EC553" s="18"/>
      <c r="ED553" s="18"/>
      <c r="EE553" s="18"/>
      <c r="EF553" s="18"/>
      <c r="EG553" s="18"/>
      <c r="EH553" s="18"/>
      <c r="EI553" s="18"/>
      <c r="EJ553" s="18"/>
      <c r="EK553" s="18"/>
      <c r="EL553" s="18"/>
      <c r="EM553" s="18"/>
      <c r="EN553" s="18"/>
      <c r="EO553" s="18"/>
      <c r="EP553" s="18"/>
      <c r="EQ553" s="18"/>
      <c r="ER553" s="18"/>
      <c r="ES553" s="18"/>
      <c r="ET553" s="18"/>
      <c r="EU553" s="18"/>
      <c r="EV553" s="18"/>
      <c r="EW553" s="18"/>
      <c r="EX553" s="18"/>
      <c r="EY553" s="18"/>
      <c r="EZ553" s="18"/>
      <c r="FA553" s="18"/>
      <c r="FB553" s="18"/>
      <c r="FC553" s="18"/>
      <c r="FD553" s="18"/>
      <c r="FE553" s="18"/>
      <c r="FF553" s="18"/>
      <c r="FG553" s="18"/>
      <c r="FH553" s="18"/>
      <c r="FI553" s="18"/>
      <c r="FJ553" s="18"/>
      <c r="FK553" s="18"/>
      <c r="FL553" s="18"/>
      <c r="FM553" s="18"/>
      <c r="FN553" s="18"/>
      <c r="FO553" s="18"/>
      <c r="FP553" s="18"/>
      <c r="FQ553" s="18"/>
      <c r="FR553" s="18"/>
      <c r="FS553" s="18"/>
      <c r="FT553" s="18"/>
      <c r="FU553" s="18"/>
      <c r="FV553" s="18"/>
      <c r="FW553" s="18"/>
      <c r="FX553" s="18"/>
      <c r="FY553" s="18"/>
      <c r="FZ553" s="18"/>
      <c r="GA553" s="18"/>
      <c r="GB553" s="18"/>
      <c r="GC553" s="18"/>
      <c r="GD553" s="18"/>
      <c r="GE553" s="18"/>
      <c r="GF553" s="18"/>
      <c r="GG553" s="18"/>
      <c r="GH553" s="18"/>
      <c r="GI553" s="18"/>
      <c r="GJ553" s="18"/>
      <c r="GK553" s="18"/>
      <c r="GL553" s="18"/>
      <c r="GM553" s="18"/>
      <c r="GN553" s="18"/>
      <c r="GO553" s="18"/>
      <c r="GP553" s="18"/>
      <c r="GQ553" s="18"/>
      <c r="GR553" s="18"/>
      <c r="GS553" s="18"/>
      <c r="GT553" s="18"/>
      <c r="GU553" s="18"/>
      <c r="GV553" s="18"/>
      <c r="GW553" s="18"/>
      <c r="GX553" s="18"/>
      <c r="GY553" s="18"/>
      <c r="GZ553" s="18"/>
      <c r="HA553" s="18"/>
      <c r="HB553" s="18"/>
      <c r="HC553" s="18"/>
      <c r="HD553" s="18"/>
      <c r="HE553" s="18"/>
      <c r="HF553" s="18"/>
      <c r="HG553" s="18"/>
      <c r="HH553" s="18"/>
      <c r="HI553" s="18"/>
      <c r="HJ553" s="18"/>
      <c r="HK553" s="18"/>
      <c r="HL553" s="18"/>
      <c r="HM553" s="18"/>
      <c r="HN553" s="18"/>
      <c r="HO553" s="18"/>
      <c r="HP553" s="18"/>
      <c r="HQ553" s="18"/>
      <c r="HR553" s="18"/>
      <c r="HS553" s="18"/>
      <c r="HT553" s="18"/>
      <c r="HU553" s="18"/>
      <c r="HV553" s="18"/>
      <c r="HW553" s="18"/>
      <c r="HX553" s="18"/>
      <c r="HY553" s="18"/>
      <c r="HZ553" s="18"/>
      <c r="IA553" s="18"/>
      <c r="IB553" s="18"/>
      <c r="IC553" s="18"/>
      <c r="ID553" s="18"/>
      <c r="IE553" s="18"/>
      <c r="IF553" s="18"/>
      <c r="IG553" s="18"/>
      <c r="IH553" s="18"/>
      <c r="II553" s="18"/>
      <c r="IJ553" s="18"/>
      <c r="IK553" s="18"/>
      <c r="IL553" s="18"/>
      <c r="IM553" s="18"/>
      <c r="IN553" s="18"/>
      <c r="IO553" s="18"/>
      <c r="IP553" s="18"/>
      <c r="IQ553" s="18"/>
      <c r="IR553" s="18"/>
      <c r="IS553" s="18"/>
      <c r="IT553" s="18"/>
      <c r="IU553" s="18"/>
      <c r="IV553" s="18"/>
    </row>
    <row r="554" spans="1:256" s="35" customFormat="1" ht="36">
      <c r="A554" s="127"/>
      <c r="B554" s="126" t="s">
        <v>1997</v>
      </c>
      <c r="C554" s="151" t="s">
        <v>28</v>
      </c>
      <c r="D554" s="52" t="s">
        <v>1998</v>
      </c>
      <c r="E554" s="129" t="s">
        <v>245</v>
      </c>
      <c r="F554" s="129" t="s">
        <v>250</v>
      </c>
      <c r="G554" s="126">
        <v>2019</v>
      </c>
      <c r="H554" s="129" t="s">
        <v>250</v>
      </c>
      <c r="I554" s="138">
        <v>27</v>
      </c>
      <c r="J554" s="138"/>
      <c r="K554" s="138">
        <v>27</v>
      </c>
      <c r="L554" s="138"/>
      <c r="M554" s="138"/>
      <c r="N554" s="138"/>
      <c r="O554" s="138"/>
      <c r="P554" s="138"/>
      <c r="Q554" s="154">
        <v>79</v>
      </c>
      <c r="R554" s="132" t="s">
        <v>1185</v>
      </c>
      <c r="S554" s="126" t="s">
        <v>1186</v>
      </c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  <c r="BC554" s="18"/>
      <c r="BD554" s="18"/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18"/>
      <c r="CF554" s="18"/>
      <c r="CG554" s="18"/>
      <c r="CH554" s="18"/>
      <c r="CI554" s="18"/>
      <c r="CJ554" s="18"/>
      <c r="CK554" s="18"/>
      <c r="CL554" s="18"/>
      <c r="CM554" s="18"/>
      <c r="CN554" s="18"/>
      <c r="CO554" s="18"/>
      <c r="CP554" s="18"/>
      <c r="CQ554" s="18"/>
      <c r="CR554" s="18"/>
      <c r="CS554" s="18"/>
      <c r="CT554" s="18"/>
      <c r="CU554" s="18"/>
      <c r="CV554" s="18"/>
      <c r="CW554" s="18"/>
      <c r="CX554" s="18"/>
      <c r="CY554" s="18"/>
      <c r="CZ554" s="18"/>
      <c r="DA554" s="18"/>
      <c r="DB554" s="18"/>
      <c r="DC554" s="18"/>
      <c r="DD554" s="18"/>
      <c r="DE554" s="18"/>
      <c r="DF554" s="18"/>
      <c r="DG554" s="18"/>
      <c r="DH554" s="18"/>
      <c r="DI554" s="18"/>
      <c r="DJ554" s="18"/>
      <c r="DK554" s="18"/>
      <c r="DL554" s="18"/>
      <c r="DM554" s="18"/>
      <c r="DN554" s="18"/>
      <c r="DO554" s="18"/>
      <c r="DP554" s="18"/>
      <c r="DQ554" s="18"/>
      <c r="DR554" s="18"/>
      <c r="DS554" s="18"/>
      <c r="DT554" s="18"/>
      <c r="DU554" s="18"/>
      <c r="DV554" s="18"/>
      <c r="DW554" s="18"/>
      <c r="DX554" s="18"/>
      <c r="DY554" s="18"/>
      <c r="DZ554" s="18"/>
      <c r="EA554" s="18"/>
      <c r="EB554" s="18"/>
      <c r="EC554" s="18"/>
      <c r="ED554" s="18"/>
      <c r="EE554" s="18"/>
      <c r="EF554" s="18"/>
      <c r="EG554" s="18"/>
      <c r="EH554" s="18"/>
      <c r="EI554" s="18"/>
      <c r="EJ554" s="18"/>
      <c r="EK554" s="18"/>
      <c r="EL554" s="18"/>
      <c r="EM554" s="18"/>
      <c r="EN554" s="18"/>
      <c r="EO554" s="18"/>
      <c r="EP554" s="18"/>
      <c r="EQ554" s="18"/>
      <c r="ER554" s="18"/>
      <c r="ES554" s="18"/>
      <c r="ET554" s="18"/>
      <c r="EU554" s="18"/>
      <c r="EV554" s="18"/>
      <c r="EW554" s="18"/>
      <c r="EX554" s="18"/>
      <c r="EY554" s="18"/>
      <c r="EZ554" s="18"/>
      <c r="FA554" s="18"/>
      <c r="FB554" s="18"/>
      <c r="FC554" s="18"/>
      <c r="FD554" s="18"/>
      <c r="FE554" s="18"/>
      <c r="FF554" s="18"/>
      <c r="FG554" s="18"/>
      <c r="FH554" s="18"/>
      <c r="FI554" s="18"/>
      <c r="FJ554" s="18"/>
      <c r="FK554" s="18"/>
      <c r="FL554" s="18"/>
      <c r="FM554" s="18"/>
      <c r="FN554" s="18"/>
      <c r="FO554" s="18"/>
      <c r="FP554" s="18"/>
      <c r="FQ554" s="18"/>
      <c r="FR554" s="18"/>
      <c r="FS554" s="18"/>
      <c r="FT554" s="18"/>
      <c r="FU554" s="18"/>
      <c r="FV554" s="18"/>
      <c r="FW554" s="18"/>
      <c r="FX554" s="18"/>
      <c r="FY554" s="18"/>
      <c r="FZ554" s="18"/>
      <c r="GA554" s="18"/>
      <c r="GB554" s="18"/>
      <c r="GC554" s="18"/>
      <c r="GD554" s="18"/>
      <c r="GE554" s="18"/>
      <c r="GF554" s="18"/>
      <c r="GG554" s="18"/>
      <c r="GH554" s="18"/>
      <c r="GI554" s="18"/>
      <c r="GJ554" s="18"/>
      <c r="GK554" s="18"/>
      <c r="GL554" s="18"/>
      <c r="GM554" s="18"/>
      <c r="GN554" s="18"/>
      <c r="GO554" s="18"/>
      <c r="GP554" s="18"/>
      <c r="GQ554" s="18"/>
      <c r="GR554" s="18"/>
      <c r="GS554" s="18"/>
      <c r="GT554" s="18"/>
      <c r="GU554" s="18"/>
      <c r="GV554" s="18"/>
      <c r="GW554" s="18"/>
      <c r="GX554" s="18"/>
      <c r="GY554" s="18"/>
      <c r="GZ554" s="18"/>
      <c r="HA554" s="18"/>
      <c r="HB554" s="18"/>
      <c r="HC554" s="18"/>
      <c r="HD554" s="18"/>
      <c r="HE554" s="18"/>
      <c r="HF554" s="18"/>
      <c r="HG554" s="18"/>
      <c r="HH554" s="18"/>
      <c r="HI554" s="18"/>
      <c r="HJ554" s="18"/>
      <c r="HK554" s="18"/>
      <c r="HL554" s="18"/>
      <c r="HM554" s="18"/>
      <c r="HN554" s="18"/>
      <c r="HO554" s="18"/>
      <c r="HP554" s="18"/>
      <c r="HQ554" s="18"/>
      <c r="HR554" s="18"/>
      <c r="HS554" s="18"/>
      <c r="HT554" s="18"/>
      <c r="HU554" s="18"/>
      <c r="HV554" s="18"/>
      <c r="HW554" s="18"/>
      <c r="HX554" s="18"/>
      <c r="HY554" s="18"/>
      <c r="HZ554" s="18"/>
      <c r="IA554" s="18"/>
      <c r="IB554" s="18"/>
      <c r="IC554" s="18"/>
      <c r="ID554" s="18"/>
      <c r="IE554" s="18"/>
      <c r="IF554" s="18"/>
      <c r="IG554" s="18"/>
      <c r="IH554" s="18"/>
      <c r="II554" s="18"/>
      <c r="IJ554" s="18"/>
      <c r="IK554" s="18"/>
      <c r="IL554" s="18"/>
      <c r="IM554" s="18"/>
      <c r="IN554" s="18"/>
      <c r="IO554" s="18"/>
      <c r="IP554" s="18"/>
      <c r="IQ554" s="18"/>
      <c r="IR554" s="18"/>
      <c r="IS554" s="18"/>
      <c r="IT554" s="18"/>
      <c r="IU554" s="18"/>
      <c r="IV554" s="18"/>
    </row>
    <row r="555" spans="1:256" s="35" customFormat="1" ht="36">
      <c r="A555" s="127"/>
      <c r="B555" s="126" t="s">
        <v>1999</v>
      </c>
      <c r="C555" s="151" t="s">
        <v>28</v>
      </c>
      <c r="D555" s="52" t="s">
        <v>2000</v>
      </c>
      <c r="E555" s="129" t="s">
        <v>245</v>
      </c>
      <c r="F555" s="129" t="s">
        <v>254</v>
      </c>
      <c r="G555" s="126">
        <v>2019</v>
      </c>
      <c r="H555" s="129" t="s">
        <v>254</v>
      </c>
      <c r="I555" s="138">
        <v>10.129999999999999</v>
      </c>
      <c r="J555" s="138"/>
      <c r="K555" s="138">
        <v>10.129999999999999</v>
      </c>
      <c r="L555" s="138"/>
      <c r="M555" s="138"/>
      <c r="N555" s="138"/>
      <c r="O555" s="138"/>
      <c r="P555" s="138"/>
      <c r="Q555" s="154">
        <v>67</v>
      </c>
      <c r="R555" s="132" t="s">
        <v>1185</v>
      </c>
      <c r="S555" s="126" t="s">
        <v>1186</v>
      </c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8"/>
      <c r="BB555" s="18"/>
      <c r="BC555" s="18"/>
      <c r="BD555" s="18"/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18"/>
      <c r="CF555" s="18"/>
      <c r="CG555" s="18"/>
      <c r="CH555" s="18"/>
      <c r="CI555" s="18"/>
      <c r="CJ555" s="18"/>
      <c r="CK555" s="18"/>
      <c r="CL555" s="18"/>
      <c r="CM555" s="18"/>
      <c r="CN555" s="18"/>
      <c r="CO555" s="18"/>
      <c r="CP555" s="18"/>
      <c r="CQ555" s="18"/>
      <c r="CR555" s="18"/>
      <c r="CS555" s="18"/>
      <c r="CT555" s="18"/>
      <c r="CU555" s="18"/>
      <c r="CV555" s="18"/>
      <c r="CW555" s="18"/>
      <c r="CX555" s="18"/>
      <c r="CY555" s="18"/>
      <c r="CZ555" s="18"/>
      <c r="DA555" s="18"/>
      <c r="DB555" s="18"/>
      <c r="DC555" s="18"/>
      <c r="DD555" s="18"/>
      <c r="DE555" s="18"/>
      <c r="DF555" s="18"/>
      <c r="DG555" s="18"/>
      <c r="DH555" s="18"/>
      <c r="DI555" s="18"/>
      <c r="DJ555" s="18"/>
      <c r="DK555" s="18"/>
      <c r="DL555" s="18"/>
      <c r="DM555" s="18"/>
      <c r="DN555" s="18"/>
      <c r="DO555" s="18"/>
      <c r="DP555" s="18"/>
      <c r="DQ555" s="18"/>
      <c r="DR555" s="18"/>
      <c r="DS555" s="18"/>
      <c r="DT555" s="18"/>
      <c r="DU555" s="18"/>
      <c r="DV555" s="18"/>
      <c r="DW555" s="18"/>
      <c r="DX555" s="18"/>
      <c r="DY555" s="18"/>
      <c r="DZ555" s="18"/>
      <c r="EA555" s="18"/>
      <c r="EB555" s="18"/>
      <c r="EC555" s="18"/>
      <c r="ED555" s="18"/>
      <c r="EE555" s="18"/>
      <c r="EF555" s="18"/>
      <c r="EG555" s="18"/>
      <c r="EH555" s="18"/>
      <c r="EI555" s="18"/>
      <c r="EJ555" s="18"/>
      <c r="EK555" s="18"/>
      <c r="EL555" s="18"/>
      <c r="EM555" s="18"/>
      <c r="EN555" s="18"/>
      <c r="EO555" s="18"/>
      <c r="EP555" s="18"/>
      <c r="EQ555" s="18"/>
      <c r="ER555" s="18"/>
      <c r="ES555" s="18"/>
      <c r="ET555" s="18"/>
      <c r="EU555" s="18"/>
      <c r="EV555" s="18"/>
      <c r="EW555" s="18"/>
      <c r="EX555" s="18"/>
      <c r="EY555" s="18"/>
      <c r="EZ555" s="18"/>
      <c r="FA555" s="18"/>
      <c r="FB555" s="18"/>
      <c r="FC555" s="18"/>
      <c r="FD555" s="18"/>
      <c r="FE555" s="18"/>
      <c r="FF555" s="18"/>
      <c r="FG555" s="18"/>
      <c r="FH555" s="18"/>
      <c r="FI555" s="18"/>
      <c r="FJ555" s="18"/>
      <c r="FK555" s="18"/>
      <c r="FL555" s="18"/>
      <c r="FM555" s="18"/>
      <c r="FN555" s="18"/>
      <c r="FO555" s="18"/>
      <c r="FP555" s="18"/>
      <c r="FQ555" s="18"/>
      <c r="FR555" s="18"/>
      <c r="FS555" s="18"/>
      <c r="FT555" s="18"/>
      <c r="FU555" s="18"/>
      <c r="FV555" s="18"/>
      <c r="FW555" s="18"/>
      <c r="FX555" s="18"/>
      <c r="FY555" s="18"/>
      <c r="FZ555" s="18"/>
      <c r="GA555" s="18"/>
      <c r="GB555" s="18"/>
      <c r="GC555" s="18"/>
      <c r="GD555" s="18"/>
      <c r="GE555" s="18"/>
      <c r="GF555" s="18"/>
      <c r="GG555" s="18"/>
      <c r="GH555" s="18"/>
      <c r="GI555" s="18"/>
      <c r="GJ555" s="18"/>
      <c r="GK555" s="18"/>
      <c r="GL555" s="18"/>
      <c r="GM555" s="18"/>
      <c r="GN555" s="18"/>
      <c r="GO555" s="18"/>
      <c r="GP555" s="18"/>
      <c r="GQ555" s="18"/>
      <c r="GR555" s="18"/>
      <c r="GS555" s="18"/>
      <c r="GT555" s="18"/>
      <c r="GU555" s="18"/>
      <c r="GV555" s="18"/>
      <c r="GW555" s="18"/>
      <c r="GX555" s="18"/>
      <c r="GY555" s="18"/>
      <c r="GZ555" s="18"/>
      <c r="HA555" s="18"/>
      <c r="HB555" s="18"/>
      <c r="HC555" s="18"/>
      <c r="HD555" s="18"/>
      <c r="HE555" s="18"/>
      <c r="HF555" s="18"/>
      <c r="HG555" s="18"/>
      <c r="HH555" s="18"/>
      <c r="HI555" s="18"/>
      <c r="HJ555" s="18"/>
      <c r="HK555" s="18"/>
      <c r="HL555" s="18"/>
      <c r="HM555" s="18"/>
      <c r="HN555" s="18"/>
      <c r="HO555" s="18"/>
      <c r="HP555" s="18"/>
      <c r="HQ555" s="18"/>
      <c r="HR555" s="18"/>
      <c r="HS555" s="18"/>
      <c r="HT555" s="18"/>
      <c r="HU555" s="18"/>
      <c r="HV555" s="18"/>
      <c r="HW555" s="18"/>
      <c r="HX555" s="18"/>
      <c r="HY555" s="18"/>
      <c r="HZ555" s="18"/>
      <c r="IA555" s="18"/>
      <c r="IB555" s="18"/>
      <c r="IC555" s="18"/>
      <c r="ID555" s="18"/>
      <c r="IE555" s="18"/>
      <c r="IF555" s="18"/>
      <c r="IG555" s="18"/>
      <c r="IH555" s="18"/>
      <c r="II555" s="18"/>
      <c r="IJ555" s="18"/>
      <c r="IK555" s="18"/>
      <c r="IL555" s="18"/>
      <c r="IM555" s="18"/>
      <c r="IN555" s="18"/>
      <c r="IO555" s="18"/>
      <c r="IP555" s="18"/>
      <c r="IQ555" s="18"/>
      <c r="IR555" s="18"/>
      <c r="IS555" s="18"/>
      <c r="IT555" s="18"/>
      <c r="IU555" s="18"/>
      <c r="IV555" s="18"/>
    </row>
    <row r="556" spans="1:256" s="35" customFormat="1" ht="36">
      <c r="A556" s="127"/>
      <c r="B556" s="126" t="s">
        <v>2001</v>
      </c>
      <c r="C556" s="151" t="s">
        <v>28</v>
      </c>
      <c r="D556" s="52" t="s">
        <v>2002</v>
      </c>
      <c r="E556" s="129" t="s">
        <v>245</v>
      </c>
      <c r="F556" s="129" t="s">
        <v>256</v>
      </c>
      <c r="G556" s="126">
        <v>2019</v>
      </c>
      <c r="H556" s="129" t="s">
        <v>256</v>
      </c>
      <c r="I556" s="138">
        <v>21</v>
      </c>
      <c r="J556" s="138"/>
      <c r="K556" s="138">
        <v>21</v>
      </c>
      <c r="L556" s="138"/>
      <c r="M556" s="138"/>
      <c r="N556" s="138"/>
      <c r="O556" s="138"/>
      <c r="P556" s="138"/>
      <c r="Q556" s="129">
        <v>72</v>
      </c>
      <c r="R556" s="132" t="s">
        <v>1185</v>
      </c>
      <c r="S556" s="126" t="s">
        <v>1186</v>
      </c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8"/>
      <c r="BB556" s="18"/>
      <c r="BC556" s="18"/>
      <c r="BD556" s="18"/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18"/>
      <c r="CF556" s="18"/>
      <c r="CG556" s="18"/>
      <c r="CH556" s="18"/>
      <c r="CI556" s="18"/>
      <c r="CJ556" s="18"/>
      <c r="CK556" s="18"/>
      <c r="CL556" s="18"/>
      <c r="CM556" s="18"/>
      <c r="CN556" s="18"/>
      <c r="CO556" s="18"/>
      <c r="CP556" s="18"/>
      <c r="CQ556" s="18"/>
      <c r="CR556" s="18"/>
      <c r="CS556" s="18"/>
      <c r="CT556" s="18"/>
      <c r="CU556" s="18"/>
      <c r="CV556" s="18"/>
      <c r="CW556" s="18"/>
      <c r="CX556" s="18"/>
      <c r="CY556" s="18"/>
      <c r="CZ556" s="18"/>
      <c r="DA556" s="18"/>
      <c r="DB556" s="18"/>
      <c r="DC556" s="18"/>
      <c r="DD556" s="18"/>
      <c r="DE556" s="18"/>
      <c r="DF556" s="18"/>
      <c r="DG556" s="18"/>
      <c r="DH556" s="18"/>
      <c r="DI556" s="18"/>
      <c r="DJ556" s="18"/>
      <c r="DK556" s="18"/>
      <c r="DL556" s="18"/>
      <c r="DM556" s="18"/>
      <c r="DN556" s="18"/>
      <c r="DO556" s="18"/>
      <c r="DP556" s="18"/>
      <c r="DQ556" s="18"/>
      <c r="DR556" s="18"/>
      <c r="DS556" s="18"/>
      <c r="DT556" s="18"/>
      <c r="DU556" s="18"/>
      <c r="DV556" s="18"/>
      <c r="DW556" s="18"/>
      <c r="DX556" s="18"/>
      <c r="DY556" s="18"/>
      <c r="DZ556" s="18"/>
      <c r="EA556" s="18"/>
      <c r="EB556" s="18"/>
      <c r="EC556" s="18"/>
      <c r="ED556" s="18"/>
      <c r="EE556" s="18"/>
      <c r="EF556" s="18"/>
      <c r="EG556" s="18"/>
      <c r="EH556" s="18"/>
      <c r="EI556" s="18"/>
      <c r="EJ556" s="18"/>
      <c r="EK556" s="18"/>
      <c r="EL556" s="18"/>
      <c r="EM556" s="18"/>
      <c r="EN556" s="18"/>
      <c r="EO556" s="18"/>
      <c r="EP556" s="18"/>
      <c r="EQ556" s="18"/>
      <c r="ER556" s="18"/>
      <c r="ES556" s="18"/>
      <c r="ET556" s="18"/>
      <c r="EU556" s="18"/>
      <c r="EV556" s="18"/>
      <c r="EW556" s="18"/>
      <c r="EX556" s="18"/>
      <c r="EY556" s="18"/>
      <c r="EZ556" s="18"/>
      <c r="FA556" s="18"/>
      <c r="FB556" s="18"/>
      <c r="FC556" s="18"/>
      <c r="FD556" s="18"/>
      <c r="FE556" s="18"/>
      <c r="FF556" s="18"/>
      <c r="FG556" s="18"/>
      <c r="FH556" s="18"/>
      <c r="FI556" s="18"/>
      <c r="FJ556" s="18"/>
      <c r="FK556" s="18"/>
      <c r="FL556" s="18"/>
      <c r="FM556" s="18"/>
      <c r="FN556" s="18"/>
      <c r="FO556" s="18"/>
      <c r="FP556" s="18"/>
      <c r="FQ556" s="18"/>
      <c r="FR556" s="18"/>
      <c r="FS556" s="18"/>
      <c r="FT556" s="18"/>
      <c r="FU556" s="18"/>
      <c r="FV556" s="18"/>
      <c r="FW556" s="18"/>
      <c r="FX556" s="18"/>
      <c r="FY556" s="18"/>
      <c r="FZ556" s="18"/>
      <c r="GA556" s="18"/>
      <c r="GB556" s="18"/>
      <c r="GC556" s="18"/>
      <c r="GD556" s="18"/>
      <c r="GE556" s="18"/>
      <c r="GF556" s="18"/>
      <c r="GG556" s="18"/>
      <c r="GH556" s="18"/>
      <c r="GI556" s="18"/>
      <c r="GJ556" s="18"/>
      <c r="GK556" s="18"/>
      <c r="GL556" s="18"/>
      <c r="GM556" s="18"/>
      <c r="GN556" s="18"/>
      <c r="GO556" s="18"/>
      <c r="GP556" s="18"/>
      <c r="GQ556" s="18"/>
      <c r="GR556" s="18"/>
      <c r="GS556" s="18"/>
      <c r="GT556" s="18"/>
      <c r="GU556" s="18"/>
      <c r="GV556" s="18"/>
      <c r="GW556" s="18"/>
      <c r="GX556" s="18"/>
      <c r="GY556" s="18"/>
      <c r="GZ556" s="18"/>
      <c r="HA556" s="18"/>
      <c r="HB556" s="18"/>
      <c r="HC556" s="18"/>
      <c r="HD556" s="18"/>
      <c r="HE556" s="18"/>
      <c r="HF556" s="18"/>
      <c r="HG556" s="18"/>
      <c r="HH556" s="18"/>
      <c r="HI556" s="18"/>
      <c r="HJ556" s="18"/>
      <c r="HK556" s="18"/>
      <c r="HL556" s="18"/>
      <c r="HM556" s="18"/>
      <c r="HN556" s="18"/>
      <c r="HO556" s="18"/>
      <c r="HP556" s="18"/>
      <c r="HQ556" s="18"/>
      <c r="HR556" s="18"/>
      <c r="HS556" s="18"/>
      <c r="HT556" s="18"/>
      <c r="HU556" s="18"/>
      <c r="HV556" s="18"/>
      <c r="HW556" s="18"/>
      <c r="HX556" s="18"/>
      <c r="HY556" s="18"/>
      <c r="HZ556" s="18"/>
      <c r="IA556" s="18"/>
      <c r="IB556" s="18"/>
      <c r="IC556" s="18"/>
      <c r="ID556" s="18"/>
      <c r="IE556" s="18"/>
      <c r="IF556" s="18"/>
      <c r="IG556" s="18"/>
      <c r="IH556" s="18"/>
      <c r="II556" s="18"/>
      <c r="IJ556" s="18"/>
      <c r="IK556" s="18"/>
      <c r="IL556" s="18"/>
      <c r="IM556" s="18"/>
      <c r="IN556" s="18"/>
      <c r="IO556" s="18"/>
      <c r="IP556" s="18"/>
      <c r="IQ556" s="18"/>
      <c r="IR556" s="18"/>
      <c r="IS556" s="18"/>
      <c r="IT556" s="18"/>
      <c r="IU556" s="18"/>
      <c r="IV556" s="18"/>
    </row>
    <row r="557" spans="1:256" s="35" customFormat="1" ht="24">
      <c r="A557" s="127"/>
      <c r="B557" s="126" t="s">
        <v>2003</v>
      </c>
      <c r="C557" s="151" t="s">
        <v>28</v>
      </c>
      <c r="D557" s="52" t="s">
        <v>2004</v>
      </c>
      <c r="E557" s="129" t="s">
        <v>245</v>
      </c>
      <c r="F557" s="129" t="s">
        <v>258</v>
      </c>
      <c r="G557" s="126">
        <v>2019</v>
      </c>
      <c r="H557" s="129" t="s">
        <v>258</v>
      </c>
      <c r="I557" s="138">
        <v>15.59</v>
      </c>
      <c r="J557" s="138"/>
      <c r="K557" s="138">
        <v>15.59</v>
      </c>
      <c r="L557" s="138"/>
      <c r="M557" s="138"/>
      <c r="N557" s="138"/>
      <c r="O557" s="138"/>
      <c r="P557" s="138"/>
      <c r="Q557" s="129">
        <v>66</v>
      </c>
      <c r="R557" s="132" t="s">
        <v>1185</v>
      </c>
      <c r="S557" s="126" t="s">
        <v>1186</v>
      </c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8"/>
      <c r="BB557" s="18"/>
      <c r="BC557" s="18"/>
      <c r="BD557" s="18"/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18"/>
      <c r="CF557" s="18"/>
      <c r="CG557" s="18"/>
      <c r="CH557" s="18"/>
      <c r="CI557" s="18"/>
      <c r="CJ557" s="18"/>
      <c r="CK557" s="18"/>
      <c r="CL557" s="18"/>
      <c r="CM557" s="18"/>
      <c r="CN557" s="18"/>
      <c r="CO557" s="18"/>
      <c r="CP557" s="18"/>
      <c r="CQ557" s="18"/>
      <c r="CR557" s="18"/>
      <c r="CS557" s="18"/>
      <c r="CT557" s="18"/>
      <c r="CU557" s="18"/>
      <c r="CV557" s="18"/>
      <c r="CW557" s="18"/>
      <c r="CX557" s="18"/>
      <c r="CY557" s="18"/>
      <c r="CZ557" s="18"/>
      <c r="DA557" s="18"/>
      <c r="DB557" s="18"/>
      <c r="DC557" s="18"/>
      <c r="DD557" s="18"/>
      <c r="DE557" s="18"/>
      <c r="DF557" s="18"/>
      <c r="DG557" s="18"/>
      <c r="DH557" s="18"/>
      <c r="DI557" s="18"/>
      <c r="DJ557" s="18"/>
      <c r="DK557" s="18"/>
      <c r="DL557" s="18"/>
      <c r="DM557" s="18"/>
      <c r="DN557" s="18"/>
      <c r="DO557" s="18"/>
      <c r="DP557" s="18"/>
      <c r="DQ557" s="18"/>
      <c r="DR557" s="18"/>
      <c r="DS557" s="18"/>
      <c r="DT557" s="18"/>
      <c r="DU557" s="18"/>
      <c r="DV557" s="18"/>
      <c r="DW557" s="18"/>
      <c r="DX557" s="18"/>
      <c r="DY557" s="18"/>
      <c r="DZ557" s="18"/>
      <c r="EA557" s="18"/>
      <c r="EB557" s="18"/>
      <c r="EC557" s="18"/>
      <c r="ED557" s="18"/>
      <c r="EE557" s="18"/>
      <c r="EF557" s="18"/>
      <c r="EG557" s="18"/>
      <c r="EH557" s="18"/>
      <c r="EI557" s="18"/>
      <c r="EJ557" s="18"/>
      <c r="EK557" s="18"/>
      <c r="EL557" s="18"/>
      <c r="EM557" s="18"/>
      <c r="EN557" s="18"/>
      <c r="EO557" s="18"/>
      <c r="EP557" s="18"/>
      <c r="EQ557" s="18"/>
      <c r="ER557" s="18"/>
      <c r="ES557" s="18"/>
      <c r="ET557" s="18"/>
      <c r="EU557" s="18"/>
      <c r="EV557" s="18"/>
      <c r="EW557" s="18"/>
      <c r="EX557" s="18"/>
      <c r="EY557" s="18"/>
      <c r="EZ557" s="18"/>
      <c r="FA557" s="18"/>
      <c r="FB557" s="18"/>
      <c r="FC557" s="18"/>
      <c r="FD557" s="18"/>
      <c r="FE557" s="18"/>
      <c r="FF557" s="18"/>
      <c r="FG557" s="18"/>
      <c r="FH557" s="18"/>
      <c r="FI557" s="18"/>
      <c r="FJ557" s="18"/>
      <c r="FK557" s="18"/>
      <c r="FL557" s="18"/>
      <c r="FM557" s="18"/>
      <c r="FN557" s="18"/>
      <c r="FO557" s="18"/>
      <c r="FP557" s="18"/>
      <c r="FQ557" s="18"/>
      <c r="FR557" s="18"/>
      <c r="FS557" s="18"/>
      <c r="FT557" s="18"/>
      <c r="FU557" s="18"/>
      <c r="FV557" s="18"/>
      <c r="FW557" s="18"/>
      <c r="FX557" s="18"/>
      <c r="FY557" s="18"/>
      <c r="FZ557" s="18"/>
      <c r="GA557" s="18"/>
      <c r="GB557" s="18"/>
      <c r="GC557" s="18"/>
      <c r="GD557" s="18"/>
      <c r="GE557" s="18"/>
      <c r="GF557" s="18"/>
      <c r="GG557" s="18"/>
      <c r="GH557" s="18"/>
      <c r="GI557" s="18"/>
      <c r="GJ557" s="18"/>
      <c r="GK557" s="18"/>
      <c r="GL557" s="18"/>
      <c r="GM557" s="18"/>
      <c r="GN557" s="18"/>
      <c r="GO557" s="18"/>
      <c r="GP557" s="18"/>
      <c r="GQ557" s="18"/>
      <c r="GR557" s="18"/>
      <c r="GS557" s="18"/>
      <c r="GT557" s="18"/>
      <c r="GU557" s="18"/>
      <c r="GV557" s="18"/>
      <c r="GW557" s="18"/>
      <c r="GX557" s="18"/>
      <c r="GY557" s="18"/>
      <c r="GZ557" s="18"/>
      <c r="HA557" s="18"/>
      <c r="HB557" s="18"/>
      <c r="HC557" s="18"/>
      <c r="HD557" s="18"/>
      <c r="HE557" s="18"/>
      <c r="HF557" s="18"/>
      <c r="HG557" s="18"/>
      <c r="HH557" s="18"/>
      <c r="HI557" s="18"/>
      <c r="HJ557" s="18"/>
      <c r="HK557" s="18"/>
      <c r="HL557" s="18"/>
      <c r="HM557" s="18"/>
      <c r="HN557" s="18"/>
      <c r="HO557" s="18"/>
      <c r="HP557" s="18"/>
      <c r="HQ557" s="18"/>
      <c r="HR557" s="18"/>
      <c r="HS557" s="18"/>
      <c r="HT557" s="18"/>
      <c r="HU557" s="18"/>
      <c r="HV557" s="18"/>
      <c r="HW557" s="18"/>
      <c r="HX557" s="18"/>
      <c r="HY557" s="18"/>
      <c r="HZ557" s="18"/>
      <c r="IA557" s="18"/>
      <c r="IB557" s="18"/>
      <c r="IC557" s="18"/>
      <c r="ID557" s="18"/>
      <c r="IE557" s="18"/>
      <c r="IF557" s="18"/>
      <c r="IG557" s="18"/>
      <c r="IH557" s="18"/>
      <c r="II557" s="18"/>
      <c r="IJ557" s="18"/>
      <c r="IK557" s="18"/>
      <c r="IL557" s="18"/>
      <c r="IM557" s="18"/>
      <c r="IN557" s="18"/>
      <c r="IO557" s="18"/>
      <c r="IP557" s="18"/>
      <c r="IQ557" s="18"/>
      <c r="IR557" s="18"/>
      <c r="IS557" s="18"/>
      <c r="IT557" s="18"/>
      <c r="IU557" s="18"/>
      <c r="IV557" s="18"/>
    </row>
    <row r="558" spans="1:256" s="35" customFormat="1" ht="36">
      <c r="A558" s="127"/>
      <c r="B558" s="126" t="s">
        <v>2005</v>
      </c>
      <c r="C558" s="151" t="s">
        <v>28</v>
      </c>
      <c r="D558" s="52" t="s">
        <v>2006</v>
      </c>
      <c r="E558" s="126" t="s">
        <v>245</v>
      </c>
      <c r="F558" s="126" t="s">
        <v>438</v>
      </c>
      <c r="G558" s="126">
        <v>2019</v>
      </c>
      <c r="H558" s="129" t="s">
        <v>438</v>
      </c>
      <c r="I558" s="138">
        <v>6.5</v>
      </c>
      <c r="J558" s="138"/>
      <c r="K558" s="138">
        <v>6.5</v>
      </c>
      <c r="L558" s="138"/>
      <c r="M558" s="138"/>
      <c r="N558" s="138"/>
      <c r="O558" s="138"/>
      <c r="P558" s="138"/>
      <c r="Q558" s="154">
        <v>10</v>
      </c>
      <c r="R558" s="132" t="s">
        <v>1185</v>
      </c>
      <c r="S558" s="126" t="s">
        <v>1186</v>
      </c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8"/>
      <c r="BB558" s="18"/>
      <c r="BC558" s="18"/>
      <c r="BD558" s="18"/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18"/>
      <c r="CF558" s="18"/>
      <c r="CG558" s="18"/>
      <c r="CH558" s="18"/>
      <c r="CI558" s="18"/>
      <c r="CJ558" s="18"/>
      <c r="CK558" s="18"/>
      <c r="CL558" s="18"/>
      <c r="CM558" s="18"/>
      <c r="CN558" s="18"/>
      <c r="CO558" s="18"/>
      <c r="CP558" s="18"/>
      <c r="CQ558" s="18"/>
      <c r="CR558" s="18"/>
      <c r="CS558" s="18"/>
      <c r="CT558" s="18"/>
      <c r="CU558" s="18"/>
      <c r="CV558" s="18"/>
      <c r="CW558" s="18"/>
      <c r="CX558" s="18"/>
      <c r="CY558" s="18"/>
      <c r="CZ558" s="18"/>
      <c r="DA558" s="18"/>
      <c r="DB558" s="18"/>
      <c r="DC558" s="18"/>
      <c r="DD558" s="18"/>
      <c r="DE558" s="18"/>
      <c r="DF558" s="18"/>
      <c r="DG558" s="18"/>
      <c r="DH558" s="18"/>
      <c r="DI558" s="18"/>
      <c r="DJ558" s="18"/>
      <c r="DK558" s="18"/>
      <c r="DL558" s="18"/>
      <c r="DM558" s="18"/>
      <c r="DN558" s="18"/>
      <c r="DO558" s="18"/>
      <c r="DP558" s="18"/>
      <c r="DQ558" s="18"/>
      <c r="DR558" s="18"/>
      <c r="DS558" s="18"/>
      <c r="DT558" s="18"/>
      <c r="DU558" s="18"/>
      <c r="DV558" s="18"/>
      <c r="DW558" s="18"/>
      <c r="DX558" s="18"/>
      <c r="DY558" s="18"/>
      <c r="DZ558" s="18"/>
      <c r="EA558" s="18"/>
      <c r="EB558" s="18"/>
      <c r="EC558" s="18"/>
      <c r="ED558" s="18"/>
      <c r="EE558" s="18"/>
      <c r="EF558" s="18"/>
      <c r="EG558" s="18"/>
      <c r="EH558" s="18"/>
      <c r="EI558" s="18"/>
      <c r="EJ558" s="18"/>
      <c r="EK558" s="18"/>
      <c r="EL558" s="18"/>
      <c r="EM558" s="18"/>
      <c r="EN558" s="18"/>
      <c r="EO558" s="18"/>
      <c r="EP558" s="18"/>
      <c r="EQ558" s="18"/>
      <c r="ER558" s="18"/>
      <c r="ES558" s="18"/>
      <c r="ET558" s="18"/>
      <c r="EU558" s="18"/>
      <c r="EV558" s="18"/>
      <c r="EW558" s="18"/>
      <c r="EX558" s="18"/>
      <c r="EY558" s="18"/>
      <c r="EZ558" s="18"/>
      <c r="FA558" s="18"/>
      <c r="FB558" s="18"/>
      <c r="FC558" s="18"/>
      <c r="FD558" s="18"/>
      <c r="FE558" s="18"/>
      <c r="FF558" s="18"/>
      <c r="FG558" s="18"/>
      <c r="FH558" s="18"/>
      <c r="FI558" s="18"/>
      <c r="FJ558" s="18"/>
      <c r="FK558" s="18"/>
      <c r="FL558" s="18"/>
      <c r="FM558" s="18"/>
      <c r="FN558" s="18"/>
      <c r="FO558" s="18"/>
      <c r="FP558" s="18"/>
      <c r="FQ558" s="18"/>
      <c r="FR558" s="18"/>
      <c r="FS558" s="18"/>
      <c r="FT558" s="18"/>
      <c r="FU558" s="18"/>
      <c r="FV558" s="18"/>
      <c r="FW558" s="18"/>
      <c r="FX558" s="18"/>
      <c r="FY558" s="18"/>
      <c r="FZ558" s="18"/>
      <c r="GA558" s="18"/>
      <c r="GB558" s="18"/>
      <c r="GC558" s="18"/>
      <c r="GD558" s="18"/>
      <c r="GE558" s="18"/>
      <c r="GF558" s="18"/>
      <c r="GG558" s="18"/>
      <c r="GH558" s="18"/>
      <c r="GI558" s="18"/>
      <c r="GJ558" s="18"/>
      <c r="GK558" s="18"/>
      <c r="GL558" s="18"/>
      <c r="GM558" s="18"/>
      <c r="GN558" s="18"/>
      <c r="GO558" s="18"/>
      <c r="GP558" s="18"/>
      <c r="GQ558" s="18"/>
      <c r="GR558" s="18"/>
      <c r="GS558" s="18"/>
      <c r="GT558" s="18"/>
      <c r="GU558" s="18"/>
      <c r="GV558" s="18"/>
      <c r="GW558" s="18"/>
      <c r="GX558" s="18"/>
      <c r="GY558" s="18"/>
      <c r="GZ558" s="18"/>
      <c r="HA558" s="18"/>
      <c r="HB558" s="18"/>
      <c r="HC558" s="18"/>
      <c r="HD558" s="18"/>
      <c r="HE558" s="18"/>
      <c r="HF558" s="18"/>
      <c r="HG558" s="18"/>
      <c r="HH558" s="18"/>
      <c r="HI558" s="18"/>
      <c r="HJ558" s="18"/>
      <c r="HK558" s="18"/>
      <c r="HL558" s="18"/>
      <c r="HM558" s="18"/>
      <c r="HN558" s="18"/>
      <c r="HO558" s="18"/>
      <c r="HP558" s="18"/>
      <c r="HQ558" s="18"/>
      <c r="HR558" s="18"/>
      <c r="HS558" s="18"/>
      <c r="HT558" s="18"/>
      <c r="HU558" s="18"/>
      <c r="HV558" s="18"/>
      <c r="HW558" s="18"/>
      <c r="HX558" s="18"/>
      <c r="HY558" s="18"/>
      <c r="HZ558" s="18"/>
      <c r="IA558" s="18"/>
      <c r="IB558" s="18"/>
      <c r="IC558" s="18"/>
      <c r="ID558" s="18"/>
      <c r="IE558" s="18"/>
      <c r="IF558" s="18"/>
      <c r="IG558" s="18"/>
      <c r="IH558" s="18"/>
      <c r="II558" s="18"/>
      <c r="IJ558" s="18"/>
      <c r="IK558" s="18"/>
      <c r="IL558" s="18"/>
      <c r="IM558" s="18"/>
      <c r="IN558" s="18"/>
      <c r="IO558" s="18"/>
      <c r="IP558" s="18"/>
      <c r="IQ558" s="18"/>
      <c r="IR558" s="18"/>
      <c r="IS558" s="18"/>
      <c r="IT558" s="18"/>
      <c r="IU558" s="18"/>
      <c r="IV558" s="18"/>
    </row>
    <row r="559" spans="1:256" s="35" customFormat="1" ht="36">
      <c r="A559" s="127"/>
      <c r="B559" s="126" t="s">
        <v>2007</v>
      </c>
      <c r="C559" s="151" t="s">
        <v>28</v>
      </c>
      <c r="D559" s="52" t="s">
        <v>2008</v>
      </c>
      <c r="E559" s="126" t="s">
        <v>245</v>
      </c>
      <c r="F559" s="126" t="s">
        <v>260</v>
      </c>
      <c r="G559" s="126">
        <v>2019</v>
      </c>
      <c r="H559" s="129" t="s">
        <v>260</v>
      </c>
      <c r="I559" s="138">
        <v>18</v>
      </c>
      <c r="J559" s="138"/>
      <c r="K559" s="138">
        <v>18</v>
      </c>
      <c r="L559" s="138"/>
      <c r="M559" s="138"/>
      <c r="N559" s="138"/>
      <c r="O559" s="138"/>
      <c r="P559" s="138"/>
      <c r="Q559" s="145">
        <v>70</v>
      </c>
      <c r="R559" s="132" t="s">
        <v>1185</v>
      </c>
      <c r="S559" s="126" t="s">
        <v>1186</v>
      </c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8"/>
      <c r="BB559" s="18"/>
      <c r="BC559" s="18"/>
      <c r="BD559" s="18"/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18"/>
      <c r="CF559" s="18"/>
      <c r="CG559" s="18"/>
      <c r="CH559" s="18"/>
      <c r="CI559" s="18"/>
      <c r="CJ559" s="18"/>
      <c r="CK559" s="18"/>
      <c r="CL559" s="18"/>
      <c r="CM559" s="18"/>
      <c r="CN559" s="18"/>
      <c r="CO559" s="18"/>
      <c r="CP559" s="18"/>
      <c r="CQ559" s="18"/>
      <c r="CR559" s="18"/>
      <c r="CS559" s="18"/>
      <c r="CT559" s="18"/>
      <c r="CU559" s="18"/>
      <c r="CV559" s="18"/>
      <c r="CW559" s="18"/>
      <c r="CX559" s="18"/>
      <c r="CY559" s="18"/>
      <c r="CZ559" s="18"/>
      <c r="DA559" s="18"/>
      <c r="DB559" s="18"/>
      <c r="DC559" s="18"/>
      <c r="DD559" s="18"/>
      <c r="DE559" s="18"/>
      <c r="DF559" s="18"/>
      <c r="DG559" s="18"/>
      <c r="DH559" s="18"/>
      <c r="DI559" s="18"/>
      <c r="DJ559" s="18"/>
      <c r="DK559" s="18"/>
      <c r="DL559" s="18"/>
      <c r="DM559" s="18"/>
      <c r="DN559" s="18"/>
      <c r="DO559" s="18"/>
      <c r="DP559" s="18"/>
      <c r="DQ559" s="18"/>
      <c r="DR559" s="18"/>
      <c r="DS559" s="18"/>
      <c r="DT559" s="18"/>
      <c r="DU559" s="18"/>
      <c r="DV559" s="18"/>
      <c r="DW559" s="18"/>
      <c r="DX559" s="18"/>
      <c r="DY559" s="18"/>
      <c r="DZ559" s="18"/>
      <c r="EA559" s="18"/>
      <c r="EB559" s="18"/>
      <c r="EC559" s="18"/>
      <c r="ED559" s="18"/>
      <c r="EE559" s="18"/>
      <c r="EF559" s="18"/>
      <c r="EG559" s="18"/>
      <c r="EH559" s="18"/>
      <c r="EI559" s="18"/>
      <c r="EJ559" s="18"/>
      <c r="EK559" s="18"/>
      <c r="EL559" s="18"/>
      <c r="EM559" s="18"/>
      <c r="EN559" s="18"/>
      <c r="EO559" s="18"/>
      <c r="EP559" s="18"/>
      <c r="EQ559" s="18"/>
      <c r="ER559" s="18"/>
      <c r="ES559" s="18"/>
      <c r="ET559" s="18"/>
      <c r="EU559" s="18"/>
      <c r="EV559" s="18"/>
      <c r="EW559" s="18"/>
      <c r="EX559" s="18"/>
      <c r="EY559" s="18"/>
      <c r="EZ559" s="18"/>
      <c r="FA559" s="18"/>
      <c r="FB559" s="18"/>
      <c r="FC559" s="18"/>
      <c r="FD559" s="18"/>
      <c r="FE559" s="18"/>
      <c r="FF559" s="18"/>
      <c r="FG559" s="18"/>
      <c r="FH559" s="18"/>
      <c r="FI559" s="18"/>
      <c r="FJ559" s="18"/>
      <c r="FK559" s="18"/>
      <c r="FL559" s="18"/>
      <c r="FM559" s="18"/>
      <c r="FN559" s="18"/>
      <c r="FO559" s="18"/>
      <c r="FP559" s="18"/>
      <c r="FQ559" s="18"/>
      <c r="FR559" s="18"/>
      <c r="FS559" s="18"/>
      <c r="FT559" s="18"/>
      <c r="FU559" s="18"/>
      <c r="FV559" s="18"/>
      <c r="FW559" s="18"/>
      <c r="FX559" s="18"/>
      <c r="FY559" s="18"/>
      <c r="FZ559" s="18"/>
      <c r="GA559" s="18"/>
      <c r="GB559" s="18"/>
      <c r="GC559" s="18"/>
      <c r="GD559" s="18"/>
      <c r="GE559" s="18"/>
      <c r="GF559" s="18"/>
      <c r="GG559" s="18"/>
      <c r="GH559" s="18"/>
      <c r="GI559" s="18"/>
      <c r="GJ559" s="18"/>
      <c r="GK559" s="18"/>
      <c r="GL559" s="18"/>
      <c r="GM559" s="18"/>
      <c r="GN559" s="18"/>
      <c r="GO559" s="18"/>
      <c r="GP559" s="18"/>
      <c r="GQ559" s="18"/>
      <c r="GR559" s="18"/>
      <c r="GS559" s="18"/>
      <c r="GT559" s="18"/>
      <c r="GU559" s="18"/>
      <c r="GV559" s="18"/>
      <c r="GW559" s="18"/>
      <c r="GX559" s="18"/>
      <c r="GY559" s="18"/>
      <c r="GZ559" s="18"/>
      <c r="HA559" s="18"/>
      <c r="HB559" s="18"/>
      <c r="HC559" s="18"/>
      <c r="HD559" s="18"/>
      <c r="HE559" s="18"/>
      <c r="HF559" s="18"/>
      <c r="HG559" s="18"/>
      <c r="HH559" s="18"/>
      <c r="HI559" s="18"/>
      <c r="HJ559" s="18"/>
      <c r="HK559" s="18"/>
      <c r="HL559" s="18"/>
      <c r="HM559" s="18"/>
      <c r="HN559" s="18"/>
      <c r="HO559" s="18"/>
      <c r="HP559" s="18"/>
      <c r="HQ559" s="18"/>
      <c r="HR559" s="18"/>
      <c r="HS559" s="18"/>
      <c r="HT559" s="18"/>
      <c r="HU559" s="18"/>
      <c r="HV559" s="18"/>
      <c r="HW559" s="18"/>
      <c r="HX559" s="18"/>
      <c r="HY559" s="18"/>
      <c r="HZ559" s="18"/>
      <c r="IA559" s="18"/>
      <c r="IB559" s="18"/>
      <c r="IC559" s="18"/>
      <c r="ID559" s="18"/>
      <c r="IE559" s="18"/>
      <c r="IF559" s="18"/>
      <c r="IG559" s="18"/>
      <c r="IH559" s="18"/>
      <c r="II559" s="18"/>
      <c r="IJ559" s="18"/>
      <c r="IK559" s="18"/>
      <c r="IL559" s="18"/>
      <c r="IM559" s="18"/>
      <c r="IN559" s="18"/>
      <c r="IO559" s="18"/>
      <c r="IP559" s="18"/>
      <c r="IQ559" s="18"/>
      <c r="IR559" s="18"/>
      <c r="IS559" s="18"/>
      <c r="IT559" s="18"/>
      <c r="IU559" s="18"/>
      <c r="IV559" s="18"/>
    </row>
    <row r="560" spans="1:256" s="35" customFormat="1" ht="24">
      <c r="A560" s="127"/>
      <c r="B560" s="126" t="s">
        <v>2009</v>
      </c>
      <c r="C560" s="151" t="s">
        <v>28</v>
      </c>
      <c r="D560" s="52" t="s">
        <v>2010</v>
      </c>
      <c r="E560" s="129" t="s">
        <v>245</v>
      </c>
      <c r="F560" s="129" t="s">
        <v>262</v>
      </c>
      <c r="G560" s="126">
        <v>2019</v>
      </c>
      <c r="H560" s="129" t="s">
        <v>262</v>
      </c>
      <c r="I560" s="138">
        <v>10.55</v>
      </c>
      <c r="J560" s="138"/>
      <c r="K560" s="138">
        <v>10.55</v>
      </c>
      <c r="L560" s="138"/>
      <c r="M560" s="138"/>
      <c r="N560" s="138"/>
      <c r="O560" s="138"/>
      <c r="P560" s="138"/>
      <c r="Q560" s="129">
        <v>33</v>
      </c>
      <c r="R560" s="132" t="s">
        <v>1185</v>
      </c>
      <c r="S560" s="126" t="s">
        <v>1186</v>
      </c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8"/>
      <c r="BB560" s="18"/>
      <c r="BC560" s="18"/>
      <c r="BD560" s="18"/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18"/>
      <c r="CF560" s="18"/>
      <c r="CG560" s="18"/>
      <c r="CH560" s="18"/>
      <c r="CI560" s="18"/>
      <c r="CJ560" s="18"/>
      <c r="CK560" s="18"/>
      <c r="CL560" s="18"/>
      <c r="CM560" s="18"/>
      <c r="CN560" s="18"/>
      <c r="CO560" s="18"/>
      <c r="CP560" s="18"/>
      <c r="CQ560" s="18"/>
      <c r="CR560" s="18"/>
      <c r="CS560" s="18"/>
      <c r="CT560" s="18"/>
      <c r="CU560" s="18"/>
      <c r="CV560" s="18"/>
      <c r="CW560" s="18"/>
      <c r="CX560" s="18"/>
      <c r="CY560" s="18"/>
      <c r="CZ560" s="18"/>
      <c r="DA560" s="18"/>
      <c r="DB560" s="18"/>
      <c r="DC560" s="18"/>
      <c r="DD560" s="18"/>
      <c r="DE560" s="18"/>
      <c r="DF560" s="18"/>
      <c r="DG560" s="18"/>
      <c r="DH560" s="18"/>
      <c r="DI560" s="18"/>
      <c r="DJ560" s="18"/>
      <c r="DK560" s="18"/>
      <c r="DL560" s="18"/>
      <c r="DM560" s="18"/>
      <c r="DN560" s="18"/>
      <c r="DO560" s="18"/>
      <c r="DP560" s="18"/>
      <c r="DQ560" s="18"/>
      <c r="DR560" s="18"/>
      <c r="DS560" s="18"/>
      <c r="DT560" s="18"/>
      <c r="DU560" s="18"/>
      <c r="DV560" s="18"/>
      <c r="DW560" s="18"/>
      <c r="DX560" s="18"/>
      <c r="DY560" s="18"/>
      <c r="DZ560" s="18"/>
      <c r="EA560" s="18"/>
      <c r="EB560" s="18"/>
      <c r="EC560" s="18"/>
      <c r="ED560" s="18"/>
      <c r="EE560" s="18"/>
      <c r="EF560" s="18"/>
      <c r="EG560" s="18"/>
      <c r="EH560" s="18"/>
      <c r="EI560" s="18"/>
      <c r="EJ560" s="18"/>
      <c r="EK560" s="18"/>
      <c r="EL560" s="18"/>
      <c r="EM560" s="18"/>
      <c r="EN560" s="18"/>
      <c r="EO560" s="18"/>
      <c r="EP560" s="18"/>
      <c r="EQ560" s="18"/>
      <c r="ER560" s="18"/>
      <c r="ES560" s="18"/>
      <c r="ET560" s="18"/>
      <c r="EU560" s="18"/>
      <c r="EV560" s="18"/>
      <c r="EW560" s="18"/>
      <c r="EX560" s="18"/>
      <c r="EY560" s="18"/>
      <c r="EZ560" s="18"/>
      <c r="FA560" s="18"/>
      <c r="FB560" s="18"/>
      <c r="FC560" s="18"/>
      <c r="FD560" s="18"/>
      <c r="FE560" s="18"/>
      <c r="FF560" s="18"/>
      <c r="FG560" s="18"/>
      <c r="FH560" s="18"/>
      <c r="FI560" s="18"/>
      <c r="FJ560" s="18"/>
      <c r="FK560" s="18"/>
      <c r="FL560" s="18"/>
      <c r="FM560" s="18"/>
      <c r="FN560" s="18"/>
      <c r="FO560" s="18"/>
      <c r="FP560" s="18"/>
      <c r="FQ560" s="18"/>
      <c r="FR560" s="18"/>
      <c r="FS560" s="18"/>
      <c r="FT560" s="18"/>
      <c r="FU560" s="18"/>
      <c r="FV560" s="18"/>
      <c r="FW560" s="18"/>
      <c r="FX560" s="18"/>
      <c r="FY560" s="18"/>
      <c r="FZ560" s="18"/>
      <c r="GA560" s="18"/>
      <c r="GB560" s="18"/>
      <c r="GC560" s="18"/>
      <c r="GD560" s="18"/>
      <c r="GE560" s="18"/>
      <c r="GF560" s="18"/>
      <c r="GG560" s="18"/>
      <c r="GH560" s="18"/>
      <c r="GI560" s="18"/>
      <c r="GJ560" s="18"/>
      <c r="GK560" s="18"/>
      <c r="GL560" s="18"/>
      <c r="GM560" s="18"/>
      <c r="GN560" s="18"/>
      <c r="GO560" s="18"/>
      <c r="GP560" s="18"/>
      <c r="GQ560" s="18"/>
      <c r="GR560" s="18"/>
      <c r="GS560" s="18"/>
      <c r="GT560" s="18"/>
      <c r="GU560" s="18"/>
      <c r="GV560" s="18"/>
      <c r="GW560" s="18"/>
      <c r="GX560" s="18"/>
      <c r="GY560" s="18"/>
      <c r="GZ560" s="18"/>
      <c r="HA560" s="18"/>
      <c r="HB560" s="18"/>
      <c r="HC560" s="18"/>
      <c r="HD560" s="18"/>
      <c r="HE560" s="18"/>
      <c r="HF560" s="18"/>
      <c r="HG560" s="18"/>
      <c r="HH560" s="18"/>
      <c r="HI560" s="18"/>
      <c r="HJ560" s="18"/>
      <c r="HK560" s="18"/>
      <c r="HL560" s="18"/>
      <c r="HM560" s="18"/>
      <c r="HN560" s="18"/>
      <c r="HO560" s="18"/>
      <c r="HP560" s="18"/>
      <c r="HQ560" s="18"/>
      <c r="HR560" s="18"/>
      <c r="HS560" s="18"/>
      <c r="HT560" s="18"/>
      <c r="HU560" s="18"/>
      <c r="HV560" s="18"/>
      <c r="HW560" s="18"/>
      <c r="HX560" s="18"/>
      <c r="HY560" s="18"/>
      <c r="HZ560" s="18"/>
      <c r="IA560" s="18"/>
      <c r="IB560" s="18"/>
      <c r="IC560" s="18"/>
      <c r="ID560" s="18"/>
      <c r="IE560" s="18"/>
      <c r="IF560" s="18"/>
      <c r="IG560" s="18"/>
      <c r="IH560" s="18"/>
      <c r="II560" s="18"/>
      <c r="IJ560" s="18"/>
      <c r="IK560" s="18"/>
      <c r="IL560" s="18"/>
      <c r="IM560" s="18"/>
      <c r="IN560" s="18"/>
      <c r="IO560" s="18"/>
      <c r="IP560" s="18"/>
      <c r="IQ560" s="18"/>
      <c r="IR560" s="18"/>
      <c r="IS560" s="18"/>
      <c r="IT560" s="18"/>
      <c r="IU560" s="18"/>
      <c r="IV560" s="18"/>
    </row>
    <row r="561" spans="1:256" s="35" customFormat="1" ht="36">
      <c r="A561" s="127"/>
      <c r="B561" s="126" t="s">
        <v>2011</v>
      </c>
      <c r="C561" s="151" t="s">
        <v>28</v>
      </c>
      <c r="D561" s="52" t="s">
        <v>2012</v>
      </c>
      <c r="E561" s="129" t="s">
        <v>245</v>
      </c>
      <c r="F561" s="129" t="s">
        <v>264</v>
      </c>
      <c r="G561" s="126">
        <v>2019</v>
      </c>
      <c r="H561" s="129" t="s">
        <v>264</v>
      </c>
      <c r="I561" s="138">
        <v>61.6</v>
      </c>
      <c r="J561" s="138"/>
      <c r="K561" s="138">
        <v>61.6</v>
      </c>
      <c r="L561" s="138"/>
      <c r="M561" s="138"/>
      <c r="N561" s="138"/>
      <c r="O561" s="138"/>
      <c r="P561" s="138"/>
      <c r="Q561" s="154">
        <v>154</v>
      </c>
      <c r="R561" s="132" t="s">
        <v>1185</v>
      </c>
      <c r="S561" s="126" t="s">
        <v>1186</v>
      </c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8"/>
      <c r="BB561" s="18"/>
      <c r="BC561" s="18"/>
      <c r="BD561" s="18"/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18"/>
      <c r="CF561" s="18"/>
      <c r="CG561" s="18"/>
      <c r="CH561" s="18"/>
      <c r="CI561" s="18"/>
      <c r="CJ561" s="18"/>
      <c r="CK561" s="18"/>
      <c r="CL561" s="18"/>
      <c r="CM561" s="18"/>
      <c r="CN561" s="18"/>
      <c r="CO561" s="18"/>
      <c r="CP561" s="18"/>
      <c r="CQ561" s="18"/>
      <c r="CR561" s="18"/>
      <c r="CS561" s="18"/>
      <c r="CT561" s="18"/>
      <c r="CU561" s="18"/>
      <c r="CV561" s="18"/>
      <c r="CW561" s="18"/>
      <c r="CX561" s="18"/>
      <c r="CY561" s="18"/>
      <c r="CZ561" s="18"/>
      <c r="DA561" s="18"/>
      <c r="DB561" s="18"/>
      <c r="DC561" s="18"/>
      <c r="DD561" s="18"/>
      <c r="DE561" s="18"/>
      <c r="DF561" s="18"/>
      <c r="DG561" s="18"/>
      <c r="DH561" s="18"/>
      <c r="DI561" s="18"/>
      <c r="DJ561" s="18"/>
      <c r="DK561" s="18"/>
      <c r="DL561" s="18"/>
      <c r="DM561" s="18"/>
      <c r="DN561" s="18"/>
      <c r="DO561" s="18"/>
      <c r="DP561" s="18"/>
      <c r="DQ561" s="18"/>
      <c r="DR561" s="18"/>
      <c r="DS561" s="18"/>
      <c r="DT561" s="18"/>
      <c r="DU561" s="18"/>
      <c r="DV561" s="18"/>
      <c r="DW561" s="18"/>
      <c r="DX561" s="18"/>
      <c r="DY561" s="18"/>
      <c r="DZ561" s="18"/>
      <c r="EA561" s="18"/>
      <c r="EB561" s="18"/>
      <c r="EC561" s="18"/>
      <c r="ED561" s="18"/>
      <c r="EE561" s="18"/>
      <c r="EF561" s="18"/>
      <c r="EG561" s="18"/>
      <c r="EH561" s="18"/>
      <c r="EI561" s="18"/>
      <c r="EJ561" s="18"/>
      <c r="EK561" s="18"/>
      <c r="EL561" s="18"/>
      <c r="EM561" s="18"/>
      <c r="EN561" s="18"/>
      <c r="EO561" s="18"/>
      <c r="EP561" s="18"/>
      <c r="EQ561" s="18"/>
      <c r="ER561" s="18"/>
      <c r="ES561" s="18"/>
      <c r="ET561" s="18"/>
      <c r="EU561" s="18"/>
      <c r="EV561" s="18"/>
      <c r="EW561" s="18"/>
      <c r="EX561" s="18"/>
      <c r="EY561" s="18"/>
      <c r="EZ561" s="18"/>
      <c r="FA561" s="18"/>
      <c r="FB561" s="18"/>
      <c r="FC561" s="18"/>
      <c r="FD561" s="18"/>
      <c r="FE561" s="18"/>
      <c r="FF561" s="18"/>
      <c r="FG561" s="18"/>
      <c r="FH561" s="18"/>
      <c r="FI561" s="18"/>
      <c r="FJ561" s="18"/>
      <c r="FK561" s="18"/>
      <c r="FL561" s="18"/>
      <c r="FM561" s="18"/>
      <c r="FN561" s="18"/>
      <c r="FO561" s="18"/>
      <c r="FP561" s="18"/>
      <c r="FQ561" s="18"/>
      <c r="FR561" s="18"/>
      <c r="FS561" s="18"/>
      <c r="FT561" s="18"/>
      <c r="FU561" s="18"/>
      <c r="FV561" s="18"/>
      <c r="FW561" s="18"/>
      <c r="FX561" s="18"/>
      <c r="FY561" s="18"/>
      <c r="FZ561" s="18"/>
      <c r="GA561" s="18"/>
      <c r="GB561" s="18"/>
      <c r="GC561" s="18"/>
      <c r="GD561" s="18"/>
      <c r="GE561" s="18"/>
      <c r="GF561" s="18"/>
      <c r="GG561" s="18"/>
      <c r="GH561" s="18"/>
      <c r="GI561" s="18"/>
      <c r="GJ561" s="18"/>
      <c r="GK561" s="18"/>
      <c r="GL561" s="18"/>
      <c r="GM561" s="18"/>
      <c r="GN561" s="18"/>
      <c r="GO561" s="18"/>
      <c r="GP561" s="18"/>
      <c r="GQ561" s="18"/>
      <c r="GR561" s="18"/>
      <c r="GS561" s="18"/>
      <c r="GT561" s="18"/>
      <c r="GU561" s="18"/>
      <c r="GV561" s="18"/>
      <c r="GW561" s="18"/>
      <c r="GX561" s="18"/>
      <c r="GY561" s="18"/>
      <c r="GZ561" s="18"/>
      <c r="HA561" s="18"/>
      <c r="HB561" s="18"/>
      <c r="HC561" s="18"/>
      <c r="HD561" s="18"/>
      <c r="HE561" s="18"/>
      <c r="HF561" s="18"/>
      <c r="HG561" s="18"/>
      <c r="HH561" s="18"/>
      <c r="HI561" s="18"/>
      <c r="HJ561" s="18"/>
      <c r="HK561" s="18"/>
      <c r="HL561" s="18"/>
      <c r="HM561" s="18"/>
      <c r="HN561" s="18"/>
      <c r="HO561" s="18"/>
      <c r="HP561" s="18"/>
      <c r="HQ561" s="18"/>
      <c r="HR561" s="18"/>
      <c r="HS561" s="18"/>
      <c r="HT561" s="18"/>
      <c r="HU561" s="18"/>
      <c r="HV561" s="18"/>
      <c r="HW561" s="18"/>
      <c r="HX561" s="18"/>
      <c r="HY561" s="18"/>
      <c r="HZ561" s="18"/>
      <c r="IA561" s="18"/>
      <c r="IB561" s="18"/>
      <c r="IC561" s="18"/>
      <c r="ID561" s="18"/>
      <c r="IE561" s="18"/>
      <c r="IF561" s="18"/>
      <c r="IG561" s="18"/>
      <c r="IH561" s="18"/>
      <c r="II561" s="18"/>
      <c r="IJ561" s="18"/>
      <c r="IK561" s="18"/>
      <c r="IL561" s="18"/>
      <c r="IM561" s="18"/>
      <c r="IN561" s="18"/>
      <c r="IO561" s="18"/>
      <c r="IP561" s="18"/>
      <c r="IQ561" s="18"/>
      <c r="IR561" s="18"/>
      <c r="IS561" s="18"/>
      <c r="IT561" s="18"/>
      <c r="IU561" s="18"/>
      <c r="IV561" s="18"/>
    </row>
    <row r="562" spans="1:256" s="35" customFormat="1" ht="36">
      <c r="A562" s="127"/>
      <c r="B562" s="126" t="s">
        <v>2013</v>
      </c>
      <c r="C562" s="151" t="s">
        <v>28</v>
      </c>
      <c r="D562" s="52" t="s">
        <v>2014</v>
      </c>
      <c r="E562" s="129" t="s">
        <v>245</v>
      </c>
      <c r="F562" s="129" t="s">
        <v>266</v>
      </c>
      <c r="G562" s="126">
        <v>2019</v>
      </c>
      <c r="H562" s="129" t="s">
        <v>266</v>
      </c>
      <c r="I562" s="138">
        <v>48</v>
      </c>
      <c r="J562" s="138"/>
      <c r="K562" s="138">
        <v>48</v>
      </c>
      <c r="L562" s="138"/>
      <c r="M562" s="138"/>
      <c r="N562" s="138"/>
      <c r="O562" s="138"/>
      <c r="P562" s="138"/>
      <c r="Q562" s="129">
        <v>92</v>
      </c>
      <c r="R562" s="132" t="s">
        <v>1185</v>
      </c>
      <c r="S562" s="126" t="s">
        <v>1186</v>
      </c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8"/>
      <c r="BB562" s="18"/>
      <c r="BC562" s="18"/>
      <c r="BD562" s="18"/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18"/>
      <c r="CF562" s="18"/>
      <c r="CG562" s="18"/>
      <c r="CH562" s="18"/>
      <c r="CI562" s="18"/>
      <c r="CJ562" s="18"/>
      <c r="CK562" s="18"/>
      <c r="CL562" s="18"/>
      <c r="CM562" s="18"/>
      <c r="CN562" s="18"/>
      <c r="CO562" s="18"/>
      <c r="CP562" s="18"/>
      <c r="CQ562" s="18"/>
      <c r="CR562" s="18"/>
      <c r="CS562" s="18"/>
      <c r="CT562" s="18"/>
      <c r="CU562" s="18"/>
      <c r="CV562" s="18"/>
      <c r="CW562" s="18"/>
      <c r="CX562" s="18"/>
      <c r="CY562" s="18"/>
      <c r="CZ562" s="18"/>
      <c r="DA562" s="18"/>
      <c r="DB562" s="18"/>
      <c r="DC562" s="18"/>
      <c r="DD562" s="18"/>
      <c r="DE562" s="18"/>
      <c r="DF562" s="18"/>
      <c r="DG562" s="18"/>
      <c r="DH562" s="18"/>
      <c r="DI562" s="18"/>
      <c r="DJ562" s="18"/>
      <c r="DK562" s="18"/>
      <c r="DL562" s="18"/>
      <c r="DM562" s="18"/>
      <c r="DN562" s="18"/>
      <c r="DO562" s="18"/>
      <c r="DP562" s="18"/>
      <c r="DQ562" s="18"/>
      <c r="DR562" s="18"/>
      <c r="DS562" s="18"/>
      <c r="DT562" s="18"/>
      <c r="DU562" s="18"/>
      <c r="DV562" s="18"/>
      <c r="DW562" s="18"/>
      <c r="DX562" s="18"/>
      <c r="DY562" s="18"/>
      <c r="DZ562" s="18"/>
      <c r="EA562" s="18"/>
      <c r="EB562" s="18"/>
      <c r="EC562" s="18"/>
      <c r="ED562" s="18"/>
      <c r="EE562" s="18"/>
      <c r="EF562" s="18"/>
      <c r="EG562" s="18"/>
      <c r="EH562" s="18"/>
      <c r="EI562" s="18"/>
      <c r="EJ562" s="18"/>
      <c r="EK562" s="18"/>
      <c r="EL562" s="18"/>
      <c r="EM562" s="18"/>
      <c r="EN562" s="18"/>
      <c r="EO562" s="18"/>
      <c r="EP562" s="18"/>
      <c r="EQ562" s="18"/>
      <c r="ER562" s="18"/>
      <c r="ES562" s="18"/>
      <c r="ET562" s="18"/>
      <c r="EU562" s="18"/>
      <c r="EV562" s="18"/>
      <c r="EW562" s="18"/>
      <c r="EX562" s="18"/>
      <c r="EY562" s="18"/>
      <c r="EZ562" s="18"/>
      <c r="FA562" s="18"/>
      <c r="FB562" s="18"/>
      <c r="FC562" s="18"/>
      <c r="FD562" s="18"/>
      <c r="FE562" s="18"/>
      <c r="FF562" s="18"/>
      <c r="FG562" s="18"/>
      <c r="FH562" s="18"/>
      <c r="FI562" s="18"/>
      <c r="FJ562" s="18"/>
      <c r="FK562" s="18"/>
      <c r="FL562" s="18"/>
      <c r="FM562" s="18"/>
      <c r="FN562" s="18"/>
      <c r="FO562" s="18"/>
      <c r="FP562" s="18"/>
      <c r="FQ562" s="18"/>
      <c r="FR562" s="18"/>
      <c r="FS562" s="18"/>
      <c r="FT562" s="18"/>
      <c r="FU562" s="18"/>
      <c r="FV562" s="18"/>
      <c r="FW562" s="18"/>
      <c r="FX562" s="18"/>
      <c r="FY562" s="18"/>
      <c r="FZ562" s="18"/>
      <c r="GA562" s="18"/>
      <c r="GB562" s="18"/>
      <c r="GC562" s="18"/>
      <c r="GD562" s="18"/>
      <c r="GE562" s="18"/>
      <c r="GF562" s="18"/>
      <c r="GG562" s="18"/>
      <c r="GH562" s="18"/>
      <c r="GI562" s="18"/>
      <c r="GJ562" s="18"/>
      <c r="GK562" s="18"/>
      <c r="GL562" s="18"/>
      <c r="GM562" s="18"/>
      <c r="GN562" s="18"/>
      <c r="GO562" s="18"/>
      <c r="GP562" s="18"/>
      <c r="GQ562" s="18"/>
      <c r="GR562" s="18"/>
      <c r="GS562" s="18"/>
      <c r="GT562" s="18"/>
      <c r="GU562" s="18"/>
      <c r="GV562" s="18"/>
      <c r="GW562" s="18"/>
      <c r="GX562" s="18"/>
      <c r="GY562" s="18"/>
      <c r="GZ562" s="18"/>
      <c r="HA562" s="18"/>
      <c r="HB562" s="18"/>
      <c r="HC562" s="18"/>
      <c r="HD562" s="18"/>
      <c r="HE562" s="18"/>
      <c r="HF562" s="18"/>
      <c r="HG562" s="18"/>
      <c r="HH562" s="18"/>
      <c r="HI562" s="18"/>
      <c r="HJ562" s="18"/>
      <c r="HK562" s="18"/>
      <c r="HL562" s="18"/>
      <c r="HM562" s="18"/>
      <c r="HN562" s="18"/>
      <c r="HO562" s="18"/>
      <c r="HP562" s="18"/>
      <c r="HQ562" s="18"/>
      <c r="HR562" s="18"/>
      <c r="HS562" s="18"/>
      <c r="HT562" s="18"/>
      <c r="HU562" s="18"/>
      <c r="HV562" s="18"/>
      <c r="HW562" s="18"/>
      <c r="HX562" s="18"/>
      <c r="HY562" s="18"/>
      <c r="HZ562" s="18"/>
      <c r="IA562" s="18"/>
      <c r="IB562" s="18"/>
      <c r="IC562" s="18"/>
      <c r="ID562" s="18"/>
      <c r="IE562" s="18"/>
      <c r="IF562" s="18"/>
      <c r="IG562" s="18"/>
      <c r="IH562" s="18"/>
      <c r="II562" s="18"/>
      <c r="IJ562" s="18"/>
      <c r="IK562" s="18"/>
      <c r="IL562" s="18"/>
      <c r="IM562" s="18"/>
      <c r="IN562" s="18"/>
      <c r="IO562" s="18"/>
      <c r="IP562" s="18"/>
      <c r="IQ562" s="18"/>
      <c r="IR562" s="18"/>
      <c r="IS562" s="18"/>
      <c r="IT562" s="18"/>
      <c r="IU562" s="18"/>
      <c r="IV562" s="18"/>
    </row>
    <row r="563" spans="1:256" s="35" customFormat="1" ht="24">
      <c r="A563" s="127"/>
      <c r="B563" s="126" t="s">
        <v>2015</v>
      </c>
      <c r="C563" s="151" t="s">
        <v>28</v>
      </c>
      <c r="D563" s="52" t="s">
        <v>2016</v>
      </c>
      <c r="E563" s="129" t="s">
        <v>245</v>
      </c>
      <c r="F563" s="129" t="s">
        <v>270</v>
      </c>
      <c r="G563" s="126">
        <v>2019</v>
      </c>
      <c r="H563" s="129" t="s">
        <v>270</v>
      </c>
      <c r="I563" s="138">
        <v>5.6</v>
      </c>
      <c r="J563" s="138"/>
      <c r="K563" s="138">
        <v>5.6</v>
      </c>
      <c r="L563" s="138"/>
      <c r="M563" s="138"/>
      <c r="N563" s="138"/>
      <c r="O563" s="138"/>
      <c r="P563" s="138"/>
      <c r="Q563" s="154">
        <v>12</v>
      </c>
      <c r="R563" s="132" t="s">
        <v>1185</v>
      </c>
      <c r="S563" s="126" t="s">
        <v>1186</v>
      </c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  <c r="BC563" s="18"/>
      <c r="BD563" s="18"/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18"/>
      <c r="CF563" s="18"/>
      <c r="CG563" s="18"/>
      <c r="CH563" s="18"/>
      <c r="CI563" s="18"/>
      <c r="CJ563" s="18"/>
      <c r="CK563" s="18"/>
      <c r="CL563" s="18"/>
      <c r="CM563" s="18"/>
      <c r="CN563" s="18"/>
      <c r="CO563" s="18"/>
      <c r="CP563" s="18"/>
      <c r="CQ563" s="18"/>
      <c r="CR563" s="18"/>
      <c r="CS563" s="18"/>
      <c r="CT563" s="18"/>
      <c r="CU563" s="18"/>
      <c r="CV563" s="18"/>
      <c r="CW563" s="18"/>
      <c r="CX563" s="18"/>
      <c r="CY563" s="18"/>
      <c r="CZ563" s="18"/>
      <c r="DA563" s="18"/>
      <c r="DB563" s="18"/>
      <c r="DC563" s="18"/>
      <c r="DD563" s="18"/>
      <c r="DE563" s="18"/>
      <c r="DF563" s="18"/>
      <c r="DG563" s="18"/>
      <c r="DH563" s="18"/>
      <c r="DI563" s="18"/>
      <c r="DJ563" s="18"/>
      <c r="DK563" s="18"/>
      <c r="DL563" s="18"/>
      <c r="DM563" s="18"/>
      <c r="DN563" s="18"/>
      <c r="DO563" s="18"/>
      <c r="DP563" s="18"/>
      <c r="DQ563" s="18"/>
      <c r="DR563" s="18"/>
      <c r="DS563" s="18"/>
      <c r="DT563" s="18"/>
      <c r="DU563" s="18"/>
      <c r="DV563" s="18"/>
      <c r="DW563" s="18"/>
      <c r="DX563" s="18"/>
      <c r="DY563" s="18"/>
      <c r="DZ563" s="18"/>
      <c r="EA563" s="18"/>
      <c r="EB563" s="18"/>
      <c r="EC563" s="18"/>
      <c r="ED563" s="18"/>
      <c r="EE563" s="18"/>
      <c r="EF563" s="18"/>
      <c r="EG563" s="18"/>
      <c r="EH563" s="18"/>
      <c r="EI563" s="18"/>
      <c r="EJ563" s="18"/>
      <c r="EK563" s="18"/>
      <c r="EL563" s="18"/>
      <c r="EM563" s="18"/>
      <c r="EN563" s="18"/>
      <c r="EO563" s="18"/>
      <c r="EP563" s="18"/>
      <c r="EQ563" s="18"/>
      <c r="ER563" s="18"/>
      <c r="ES563" s="18"/>
      <c r="ET563" s="18"/>
      <c r="EU563" s="18"/>
      <c r="EV563" s="18"/>
      <c r="EW563" s="18"/>
      <c r="EX563" s="18"/>
      <c r="EY563" s="18"/>
      <c r="EZ563" s="18"/>
      <c r="FA563" s="18"/>
      <c r="FB563" s="18"/>
      <c r="FC563" s="18"/>
      <c r="FD563" s="18"/>
      <c r="FE563" s="18"/>
      <c r="FF563" s="18"/>
      <c r="FG563" s="18"/>
      <c r="FH563" s="18"/>
      <c r="FI563" s="18"/>
      <c r="FJ563" s="18"/>
      <c r="FK563" s="18"/>
      <c r="FL563" s="18"/>
      <c r="FM563" s="18"/>
      <c r="FN563" s="18"/>
      <c r="FO563" s="18"/>
      <c r="FP563" s="18"/>
      <c r="FQ563" s="18"/>
      <c r="FR563" s="18"/>
      <c r="FS563" s="18"/>
      <c r="FT563" s="18"/>
      <c r="FU563" s="18"/>
      <c r="FV563" s="18"/>
      <c r="FW563" s="18"/>
      <c r="FX563" s="18"/>
      <c r="FY563" s="18"/>
      <c r="FZ563" s="18"/>
      <c r="GA563" s="18"/>
      <c r="GB563" s="18"/>
      <c r="GC563" s="18"/>
      <c r="GD563" s="18"/>
      <c r="GE563" s="18"/>
      <c r="GF563" s="18"/>
      <c r="GG563" s="18"/>
      <c r="GH563" s="18"/>
      <c r="GI563" s="18"/>
      <c r="GJ563" s="18"/>
      <c r="GK563" s="18"/>
      <c r="GL563" s="18"/>
      <c r="GM563" s="18"/>
      <c r="GN563" s="18"/>
      <c r="GO563" s="18"/>
      <c r="GP563" s="18"/>
      <c r="GQ563" s="18"/>
      <c r="GR563" s="18"/>
      <c r="GS563" s="18"/>
      <c r="GT563" s="18"/>
      <c r="GU563" s="18"/>
      <c r="GV563" s="18"/>
      <c r="GW563" s="18"/>
      <c r="GX563" s="18"/>
      <c r="GY563" s="18"/>
      <c r="GZ563" s="18"/>
      <c r="HA563" s="18"/>
      <c r="HB563" s="18"/>
      <c r="HC563" s="18"/>
      <c r="HD563" s="18"/>
      <c r="HE563" s="18"/>
      <c r="HF563" s="18"/>
      <c r="HG563" s="18"/>
      <c r="HH563" s="18"/>
      <c r="HI563" s="18"/>
      <c r="HJ563" s="18"/>
      <c r="HK563" s="18"/>
      <c r="HL563" s="18"/>
      <c r="HM563" s="18"/>
      <c r="HN563" s="18"/>
      <c r="HO563" s="18"/>
      <c r="HP563" s="18"/>
      <c r="HQ563" s="18"/>
      <c r="HR563" s="18"/>
      <c r="HS563" s="18"/>
      <c r="HT563" s="18"/>
      <c r="HU563" s="18"/>
      <c r="HV563" s="18"/>
      <c r="HW563" s="18"/>
      <c r="HX563" s="18"/>
      <c r="HY563" s="18"/>
      <c r="HZ563" s="18"/>
      <c r="IA563" s="18"/>
      <c r="IB563" s="18"/>
      <c r="IC563" s="18"/>
      <c r="ID563" s="18"/>
      <c r="IE563" s="18"/>
      <c r="IF563" s="18"/>
      <c r="IG563" s="18"/>
      <c r="IH563" s="18"/>
      <c r="II563" s="18"/>
      <c r="IJ563" s="18"/>
      <c r="IK563" s="18"/>
      <c r="IL563" s="18"/>
      <c r="IM563" s="18"/>
      <c r="IN563" s="18"/>
      <c r="IO563" s="18"/>
      <c r="IP563" s="18"/>
      <c r="IQ563" s="18"/>
      <c r="IR563" s="18"/>
      <c r="IS563" s="18"/>
      <c r="IT563" s="18"/>
      <c r="IU563" s="18"/>
      <c r="IV563" s="18"/>
    </row>
    <row r="564" spans="1:256" s="35" customFormat="1" ht="36">
      <c r="A564" s="127"/>
      <c r="B564" s="126" t="s">
        <v>2017</v>
      </c>
      <c r="C564" s="151" t="s">
        <v>28</v>
      </c>
      <c r="D564" s="52" t="s">
        <v>2018</v>
      </c>
      <c r="E564" s="162" t="s">
        <v>245</v>
      </c>
      <c r="F564" s="162" t="s">
        <v>272</v>
      </c>
      <c r="G564" s="126">
        <v>2019</v>
      </c>
      <c r="H564" s="163" t="s">
        <v>272</v>
      </c>
      <c r="I564" s="138">
        <v>26.5</v>
      </c>
      <c r="J564" s="138"/>
      <c r="K564" s="138">
        <v>26.5</v>
      </c>
      <c r="L564" s="138"/>
      <c r="M564" s="138"/>
      <c r="N564" s="138"/>
      <c r="O564" s="138"/>
      <c r="P564" s="138"/>
      <c r="Q564" s="145">
        <v>92</v>
      </c>
      <c r="R564" s="132" t="s">
        <v>1185</v>
      </c>
      <c r="S564" s="126" t="s">
        <v>1186</v>
      </c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8"/>
      <c r="BB564" s="18"/>
      <c r="BC564" s="18"/>
      <c r="BD564" s="18"/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18"/>
      <c r="CF564" s="18"/>
      <c r="CG564" s="18"/>
      <c r="CH564" s="18"/>
      <c r="CI564" s="18"/>
      <c r="CJ564" s="18"/>
      <c r="CK564" s="18"/>
      <c r="CL564" s="18"/>
      <c r="CM564" s="18"/>
      <c r="CN564" s="18"/>
      <c r="CO564" s="18"/>
      <c r="CP564" s="18"/>
      <c r="CQ564" s="18"/>
      <c r="CR564" s="18"/>
      <c r="CS564" s="18"/>
      <c r="CT564" s="18"/>
      <c r="CU564" s="18"/>
      <c r="CV564" s="18"/>
      <c r="CW564" s="18"/>
      <c r="CX564" s="18"/>
      <c r="CY564" s="18"/>
      <c r="CZ564" s="18"/>
      <c r="DA564" s="18"/>
      <c r="DB564" s="18"/>
      <c r="DC564" s="18"/>
      <c r="DD564" s="18"/>
      <c r="DE564" s="18"/>
      <c r="DF564" s="18"/>
      <c r="DG564" s="18"/>
      <c r="DH564" s="18"/>
      <c r="DI564" s="18"/>
      <c r="DJ564" s="18"/>
      <c r="DK564" s="18"/>
      <c r="DL564" s="18"/>
      <c r="DM564" s="18"/>
      <c r="DN564" s="18"/>
      <c r="DO564" s="18"/>
      <c r="DP564" s="18"/>
      <c r="DQ564" s="18"/>
      <c r="DR564" s="18"/>
      <c r="DS564" s="18"/>
      <c r="DT564" s="18"/>
      <c r="DU564" s="18"/>
      <c r="DV564" s="18"/>
      <c r="DW564" s="18"/>
      <c r="DX564" s="18"/>
      <c r="DY564" s="18"/>
      <c r="DZ564" s="18"/>
      <c r="EA564" s="18"/>
      <c r="EB564" s="18"/>
      <c r="EC564" s="18"/>
      <c r="ED564" s="18"/>
      <c r="EE564" s="18"/>
      <c r="EF564" s="18"/>
      <c r="EG564" s="18"/>
      <c r="EH564" s="18"/>
      <c r="EI564" s="18"/>
      <c r="EJ564" s="18"/>
      <c r="EK564" s="18"/>
      <c r="EL564" s="18"/>
      <c r="EM564" s="18"/>
      <c r="EN564" s="18"/>
      <c r="EO564" s="18"/>
      <c r="EP564" s="18"/>
      <c r="EQ564" s="18"/>
      <c r="ER564" s="18"/>
      <c r="ES564" s="18"/>
      <c r="ET564" s="18"/>
      <c r="EU564" s="18"/>
      <c r="EV564" s="18"/>
      <c r="EW564" s="18"/>
      <c r="EX564" s="18"/>
      <c r="EY564" s="18"/>
      <c r="EZ564" s="18"/>
      <c r="FA564" s="18"/>
      <c r="FB564" s="18"/>
      <c r="FC564" s="18"/>
      <c r="FD564" s="18"/>
      <c r="FE564" s="18"/>
      <c r="FF564" s="18"/>
      <c r="FG564" s="18"/>
      <c r="FH564" s="18"/>
      <c r="FI564" s="18"/>
      <c r="FJ564" s="18"/>
      <c r="FK564" s="18"/>
      <c r="FL564" s="18"/>
      <c r="FM564" s="18"/>
      <c r="FN564" s="18"/>
      <c r="FO564" s="18"/>
      <c r="FP564" s="18"/>
      <c r="FQ564" s="18"/>
      <c r="FR564" s="18"/>
      <c r="FS564" s="18"/>
      <c r="FT564" s="18"/>
      <c r="FU564" s="18"/>
      <c r="FV564" s="18"/>
      <c r="FW564" s="18"/>
      <c r="FX564" s="18"/>
      <c r="FY564" s="18"/>
      <c r="FZ564" s="18"/>
      <c r="GA564" s="18"/>
      <c r="GB564" s="18"/>
      <c r="GC564" s="18"/>
      <c r="GD564" s="18"/>
      <c r="GE564" s="18"/>
      <c r="GF564" s="18"/>
      <c r="GG564" s="18"/>
      <c r="GH564" s="18"/>
      <c r="GI564" s="18"/>
      <c r="GJ564" s="18"/>
      <c r="GK564" s="18"/>
      <c r="GL564" s="18"/>
      <c r="GM564" s="18"/>
      <c r="GN564" s="18"/>
      <c r="GO564" s="18"/>
      <c r="GP564" s="18"/>
      <c r="GQ564" s="18"/>
      <c r="GR564" s="18"/>
      <c r="GS564" s="18"/>
      <c r="GT564" s="18"/>
      <c r="GU564" s="18"/>
      <c r="GV564" s="18"/>
      <c r="GW564" s="18"/>
      <c r="GX564" s="18"/>
      <c r="GY564" s="18"/>
      <c r="GZ564" s="18"/>
      <c r="HA564" s="18"/>
      <c r="HB564" s="18"/>
      <c r="HC564" s="18"/>
      <c r="HD564" s="18"/>
      <c r="HE564" s="18"/>
      <c r="HF564" s="18"/>
      <c r="HG564" s="18"/>
      <c r="HH564" s="18"/>
      <c r="HI564" s="18"/>
      <c r="HJ564" s="18"/>
      <c r="HK564" s="18"/>
      <c r="HL564" s="18"/>
      <c r="HM564" s="18"/>
      <c r="HN564" s="18"/>
      <c r="HO564" s="18"/>
      <c r="HP564" s="18"/>
      <c r="HQ564" s="18"/>
      <c r="HR564" s="18"/>
      <c r="HS564" s="18"/>
      <c r="HT564" s="18"/>
      <c r="HU564" s="18"/>
      <c r="HV564" s="18"/>
      <c r="HW564" s="18"/>
      <c r="HX564" s="18"/>
      <c r="HY564" s="18"/>
      <c r="HZ564" s="18"/>
      <c r="IA564" s="18"/>
      <c r="IB564" s="18"/>
      <c r="IC564" s="18"/>
      <c r="ID564" s="18"/>
      <c r="IE564" s="18"/>
      <c r="IF564" s="18"/>
      <c r="IG564" s="18"/>
      <c r="IH564" s="18"/>
      <c r="II564" s="18"/>
      <c r="IJ564" s="18"/>
      <c r="IK564" s="18"/>
      <c r="IL564" s="18"/>
      <c r="IM564" s="18"/>
      <c r="IN564" s="18"/>
      <c r="IO564" s="18"/>
      <c r="IP564" s="18"/>
      <c r="IQ564" s="18"/>
      <c r="IR564" s="18"/>
      <c r="IS564" s="18"/>
      <c r="IT564" s="18"/>
      <c r="IU564" s="18"/>
      <c r="IV564" s="18"/>
    </row>
    <row r="565" spans="1:256" s="35" customFormat="1" ht="36">
      <c r="A565" s="127"/>
      <c r="B565" s="126" t="s">
        <v>2019</v>
      </c>
      <c r="C565" s="151" t="s">
        <v>28</v>
      </c>
      <c r="D565" s="52" t="s">
        <v>2020</v>
      </c>
      <c r="E565" s="129" t="s">
        <v>245</v>
      </c>
      <c r="F565" s="129" t="s">
        <v>274</v>
      </c>
      <c r="G565" s="126">
        <v>2019</v>
      </c>
      <c r="H565" s="129" t="s">
        <v>274</v>
      </c>
      <c r="I565" s="138">
        <v>38.27</v>
      </c>
      <c r="J565" s="138"/>
      <c r="K565" s="138">
        <v>38.27</v>
      </c>
      <c r="L565" s="138"/>
      <c r="M565" s="138"/>
      <c r="N565" s="138"/>
      <c r="O565" s="138"/>
      <c r="P565" s="138"/>
      <c r="Q565" s="154">
        <v>120</v>
      </c>
      <c r="R565" s="132" t="s">
        <v>1185</v>
      </c>
      <c r="S565" s="126" t="s">
        <v>1186</v>
      </c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8"/>
      <c r="BB565" s="18"/>
      <c r="BC565" s="18"/>
      <c r="BD565" s="18"/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18"/>
      <c r="CF565" s="18"/>
      <c r="CG565" s="18"/>
      <c r="CH565" s="18"/>
      <c r="CI565" s="18"/>
      <c r="CJ565" s="18"/>
      <c r="CK565" s="18"/>
      <c r="CL565" s="18"/>
      <c r="CM565" s="18"/>
      <c r="CN565" s="18"/>
      <c r="CO565" s="18"/>
      <c r="CP565" s="18"/>
      <c r="CQ565" s="18"/>
      <c r="CR565" s="18"/>
      <c r="CS565" s="18"/>
      <c r="CT565" s="18"/>
      <c r="CU565" s="18"/>
      <c r="CV565" s="18"/>
      <c r="CW565" s="18"/>
      <c r="CX565" s="18"/>
      <c r="CY565" s="18"/>
      <c r="CZ565" s="18"/>
      <c r="DA565" s="18"/>
      <c r="DB565" s="18"/>
      <c r="DC565" s="18"/>
      <c r="DD565" s="18"/>
      <c r="DE565" s="18"/>
      <c r="DF565" s="18"/>
      <c r="DG565" s="18"/>
      <c r="DH565" s="18"/>
      <c r="DI565" s="18"/>
      <c r="DJ565" s="18"/>
      <c r="DK565" s="18"/>
      <c r="DL565" s="18"/>
      <c r="DM565" s="18"/>
      <c r="DN565" s="18"/>
      <c r="DO565" s="18"/>
      <c r="DP565" s="18"/>
      <c r="DQ565" s="18"/>
      <c r="DR565" s="18"/>
      <c r="DS565" s="18"/>
      <c r="DT565" s="18"/>
      <c r="DU565" s="18"/>
      <c r="DV565" s="18"/>
      <c r="DW565" s="18"/>
      <c r="DX565" s="18"/>
      <c r="DY565" s="18"/>
      <c r="DZ565" s="18"/>
      <c r="EA565" s="18"/>
      <c r="EB565" s="18"/>
      <c r="EC565" s="18"/>
      <c r="ED565" s="18"/>
      <c r="EE565" s="18"/>
      <c r="EF565" s="18"/>
      <c r="EG565" s="18"/>
      <c r="EH565" s="18"/>
      <c r="EI565" s="18"/>
      <c r="EJ565" s="18"/>
      <c r="EK565" s="18"/>
      <c r="EL565" s="18"/>
      <c r="EM565" s="18"/>
      <c r="EN565" s="18"/>
      <c r="EO565" s="18"/>
      <c r="EP565" s="18"/>
      <c r="EQ565" s="18"/>
      <c r="ER565" s="18"/>
      <c r="ES565" s="18"/>
      <c r="ET565" s="18"/>
      <c r="EU565" s="18"/>
      <c r="EV565" s="18"/>
      <c r="EW565" s="18"/>
      <c r="EX565" s="18"/>
      <c r="EY565" s="18"/>
      <c r="EZ565" s="18"/>
      <c r="FA565" s="18"/>
      <c r="FB565" s="18"/>
      <c r="FC565" s="18"/>
      <c r="FD565" s="18"/>
      <c r="FE565" s="18"/>
      <c r="FF565" s="18"/>
      <c r="FG565" s="18"/>
      <c r="FH565" s="18"/>
      <c r="FI565" s="18"/>
      <c r="FJ565" s="18"/>
      <c r="FK565" s="18"/>
      <c r="FL565" s="18"/>
      <c r="FM565" s="18"/>
      <c r="FN565" s="18"/>
      <c r="FO565" s="18"/>
      <c r="FP565" s="18"/>
      <c r="FQ565" s="18"/>
      <c r="FR565" s="18"/>
      <c r="FS565" s="18"/>
      <c r="FT565" s="18"/>
      <c r="FU565" s="18"/>
      <c r="FV565" s="18"/>
      <c r="FW565" s="18"/>
      <c r="FX565" s="18"/>
      <c r="FY565" s="18"/>
      <c r="FZ565" s="18"/>
      <c r="GA565" s="18"/>
      <c r="GB565" s="18"/>
      <c r="GC565" s="18"/>
      <c r="GD565" s="18"/>
      <c r="GE565" s="18"/>
      <c r="GF565" s="18"/>
      <c r="GG565" s="18"/>
      <c r="GH565" s="18"/>
      <c r="GI565" s="18"/>
      <c r="GJ565" s="18"/>
      <c r="GK565" s="18"/>
      <c r="GL565" s="18"/>
      <c r="GM565" s="18"/>
      <c r="GN565" s="18"/>
      <c r="GO565" s="18"/>
      <c r="GP565" s="18"/>
      <c r="GQ565" s="18"/>
      <c r="GR565" s="18"/>
      <c r="GS565" s="18"/>
      <c r="GT565" s="18"/>
      <c r="GU565" s="18"/>
      <c r="GV565" s="18"/>
      <c r="GW565" s="18"/>
      <c r="GX565" s="18"/>
      <c r="GY565" s="18"/>
      <c r="GZ565" s="18"/>
      <c r="HA565" s="18"/>
      <c r="HB565" s="18"/>
      <c r="HC565" s="18"/>
      <c r="HD565" s="18"/>
      <c r="HE565" s="18"/>
      <c r="HF565" s="18"/>
      <c r="HG565" s="18"/>
      <c r="HH565" s="18"/>
      <c r="HI565" s="18"/>
      <c r="HJ565" s="18"/>
      <c r="HK565" s="18"/>
      <c r="HL565" s="18"/>
      <c r="HM565" s="18"/>
      <c r="HN565" s="18"/>
      <c r="HO565" s="18"/>
      <c r="HP565" s="18"/>
      <c r="HQ565" s="18"/>
      <c r="HR565" s="18"/>
      <c r="HS565" s="18"/>
      <c r="HT565" s="18"/>
      <c r="HU565" s="18"/>
      <c r="HV565" s="18"/>
      <c r="HW565" s="18"/>
      <c r="HX565" s="18"/>
      <c r="HY565" s="18"/>
      <c r="HZ565" s="18"/>
      <c r="IA565" s="18"/>
      <c r="IB565" s="18"/>
      <c r="IC565" s="18"/>
      <c r="ID565" s="18"/>
      <c r="IE565" s="18"/>
      <c r="IF565" s="18"/>
      <c r="IG565" s="18"/>
      <c r="IH565" s="18"/>
      <c r="II565" s="18"/>
      <c r="IJ565" s="18"/>
      <c r="IK565" s="18"/>
      <c r="IL565" s="18"/>
      <c r="IM565" s="18"/>
      <c r="IN565" s="18"/>
      <c r="IO565" s="18"/>
      <c r="IP565" s="18"/>
      <c r="IQ565" s="18"/>
      <c r="IR565" s="18"/>
      <c r="IS565" s="18"/>
      <c r="IT565" s="18"/>
      <c r="IU565" s="18"/>
      <c r="IV565" s="18"/>
    </row>
    <row r="566" spans="1:19" s="22" customFormat="1" ht="36">
      <c r="A566" s="127"/>
      <c r="B566" s="126" t="s">
        <v>2021</v>
      </c>
      <c r="C566" s="151" t="s">
        <v>28</v>
      </c>
      <c r="D566" s="52" t="s">
        <v>2022</v>
      </c>
      <c r="E566" s="126" t="s">
        <v>276</v>
      </c>
      <c r="F566" s="126" t="s">
        <v>277</v>
      </c>
      <c r="G566" s="126">
        <v>2019</v>
      </c>
      <c r="H566" s="126" t="s">
        <v>277</v>
      </c>
      <c r="I566" s="138">
        <v>41.37</v>
      </c>
      <c r="J566" s="138"/>
      <c r="K566" s="138">
        <v>41.37</v>
      </c>
      <c r="L566" s="138"/>
      <c r="M566" s="138"/>
      <c r="N566" s="138"/>
      <c r="O566" s="138"/>
      <c r="P566" s="138"/>
      <c r="Q566" s="126">
        <v>99</v>
      </c>
      <c r="R566" s="132" t="s">
        <v>1185</v>
      </c>
      <c r="S566" s="126" t="s">
        <v>1186</v>
      </c>
    </row>
    <row r="567" spans="1:19" s="23" customFormat="1" ht="36">
      <c r="A567" s="127"/>
      <c r="B567" s="126" t="s">
        <v>2023</v>
      </c>
      <c r="C567" s="151" t="s">
        <v>28</v>
      </c>
      <c r="D567" s="52" t="s">
        <v>2024</v>
      </c>
      <c r="E567" s="126" t="s">
        <v>276</v>
      </c>
      <c r="F567" s="126" t="s">
        <v>76</v>
      </c>
      <c r="G567" s="126">
        <v>2019</v>
      </c>
      <c r="H567" s="126" t="s">
        <v>76</v>
      </c>
      <c r="I567" s="138">
        <v>16.18</v>
      </c>
      <c r="J567" s="138"/>
      <c r="K567" s="138">
        <v>16.18</v>
      </c>
      <c r="L567" s="138"/>
      <c r="M567" s="138"/>
      <c r="N567" s="138"/>
      <c r="O567" s="138"/>
      <c r="P567" s="138"/>
      <c r="Q567" s="126">
        <v>95</v>
      </c>
      <c r="R567" s="132" t="s">
        <v>1185</v>
      </c>
      <c r="S567" s="126" t="s">
        <v>1186</v>
      </c>
    </row>
    <row r="568" spans="1:20" s="18" customFormat="1" ht="36">
      <c r="A568" s="127"/>
      <c r="B568" s="126" t="s">
        <v>2025</v>
      </c>
      <c r="C568" s="151" t="s">
        <v>28</v>
      </c>
      <c r="D568" s="52" t="s">
        <v>2026</v>
      </c>
      <c r="E568" s="127" t="s">
        <v>276</v>
      </c>
      <c r="F568" s="127" t="s">
        <v>279</v>
      </c>
      <c r="G568" s="126">
        <v>2019</v>
      </c>
      <c r="H568" s="127" t="s">
        <v>279</v>
      </c>
      <c r="I568" s="138">
        <v>36.3</v>
      </c>
      <c r="J568" s="138"/>
      <c r="K568" s="138">
        <v>36.3</v>
      </c>
      <c r="L568" s="138"/>
      <c r="M568" s="138"/>
      <c r="N568" s="138"/>
      <c r="O568" s="138"/>
      <c r="P568" s="138"/>
      <c r="Q568" s="164">
        <v>111</v>
      </c>
      <c r="R568" s="132" t="s">
        <v>1185</v>
      </c>
      <c r="S568" s="126" t="s">
        <v>1186</v>
      </c>
      <c r="T568" s="96"/>
    </row>
    <row r="569" spans="1:19" ht="36">
      <c r="A569" s="130"/>
      <c r="B569" s="126" t="s">
        <v>2027</v>
      </c>
      <c r="C569" s="151" t="s">
        <v>28</v>
      </c>
      <c r="D569" s="52" t="s">
        <v>2028</v>
      </c>
      <c r="E569" s="126" t="s">
        <v>276</v>
      </c>
      <c r="F569" s="126" t="s">
        <v>281</v>
      </c>
      <c r="G569" s="126">
        <v>2019</v>
      </c>
      <c r="H569" s="126" t="s">
        <v>281</v>
      </c>
      <c r="I569" s="138">
        <v>22.46</v>
      </c>
      <c r="J569" s="138"/>
      <c r="K569" s="138">
        <v>22.46</v>
      </c>
      <c r="L569" s="138"/>
      <c r="M569" s="138"/>
      <c r="N569" s="138"/>
      <c r="O569" s="138"/>
      <c r="P569" s="138"/>
      <c r="Q569" s="126">
        <v>74</v>
      </c>
      <c r="R569" s="132" t="s">
        <v>1185</v>
      </c>
      <c r="S569" s="126" t="s">
        <v>1186</v>
      </c>
    </row>
    <row r="570" spans="1:19" s="23" customFormat="1" ht="36">
      <c r="A570" s="127"/>
      <c r="B570" s="126" t="s">
        <v>2029</v>
      </c>
      <c r="C570" s="151" t="s">
        <v>28</v>
      </c>
      <c r="D570" s="52" t="s">
        <v>2030</v>
      </c>
      <c r="E570" s="126" t="s">
        <v>276</v>
      </c>
      <c r="F570" s="126" t="s">
        <v>283</v>
      </c>
      <c r="G570" s="126">
        <v>2019</v>
      </c>
      <c r="H570" s="126" t="s">
        <v>283</v>
      </c>
      <c r="I570" s="138">
        <v>12.72</v>
      </c>
      <c r="J570" s="138"/>
      <c r="K570" s="138">
        <v>12.72</v>
      </c>
      <c r="L570" s="138"/>
      <c r="M570" s="138"/>
      <c r="N570" s="138"/>
      <c r="O570" s="138"/>
      <c r="P570" s="138"/>
      <c r="Q570" s="126">
        <v>46</v>
      </c>
      <c r="R570" s="132" t="s">
        <v>1185</v>
      </c>
      <c r="S570" s="126" t="s">
        <v>1186</v>
      </c>
    </row>
    <row r="571" spans="1:19" s="18" customFormat="1" ht="36">
      <c r="A571" s="127"/>
      <c r="B571" s="126" t="s">
        <v>2031</v>
      </c>
      <c r="C571" s="151" t="s">
        <v>28</v>
      </c>
      <c r="D571" s="52" t="s">
        <v>2032</v>
      </c>
      <c r="E571" s="129" t="s">
        <v>276</v>
      </c>
      <c r="F571" s="129" t="s">
        <v>285</v>
      </c>
      <c r="G571" s="126">
        <v>2019</v>
      </c>
      <c r="H571" s="129" t="s">
        <v>285</v>
      </c>
      <c r="I571" s="138">
        <v>8.45</v>
      </c>
      <c r="J571" s="138"/>
      <c r="K571" s="138">
        <v>8.45</v>
      </c>
      <c r="L571" s="138"/>
      <c r="M571" s="138"/>
      <c r="N571" s="138"/>
      <c r="O571" s="138"/>
      <c r="P571" s="138"/>
      <c r="Q571" s="129">
        <v>69</v>
      </c>
      <c r="R571" s="132" t="s">
        <v>1185</v>
      </c>
      <c r="S571" s="126" t="s">
        <v>1186</v>
      </c>
    </row>
    <row r="572" spans="1:19" ht="48">
      <c r="A572" s="127"/>
      <c r="B572" s="126" t="s">
        <v>2033</v>
      </c>
      <c r="C572" s="151" t="s">
        <v>28</v>
      </c>
      <c r="D572" s="52" t="s">
        <v>2034</v>
      </c>
      <c r="E572" s="129" t="s">
        <v>276</v>
      </c>
      <c r="F572" s="129" t="s">
        <v>287</v>
      </c>
      <c r="G572" s="126">
        <v>2019</v>
      </c>
      <c r="H572" s="129" t="s">
        <v>287</v>
      </c>
      <c r="I572" s="138">
        <v>26</v>
      </c>
      <c r="J572" s="138"/>
      <c r="K572" s="138">
        <v>26</v>
      </c>
      <c r="L572" s="138"/>
      <c r="M572" s="138"/>
      <c r="N572" s="138"/>
      <c r="O572" s="138"/>
      <c r="P572" s="138"/>
      <c r="Q572" s="126">
        <v>114</v>
      </c>
      <c r="R572" s="132" t="s">
        <v>1185</v>
      </c>
      <c r="S572" s="126" t="s">
        <v>1186</v>
      </c>
    </row>
    <row r="573" spans="1:19" s="36" customFormat="1" ht="36">
      <c r="A573" s="129"/>
      <c r="B573" s="126" t="s">
        <v>2035</v>
      </c>
      <c r="C573" s="151" t="s">
        <v>28</v>
      </c>
      <c r="D573" s="52" t="s">
        <v>2036</v>
      </c>
      <c r="E573" s="126" t="s">
        <v>289</v>
      </c>
      <c r="F573" s="126" t="s">
        <v>290</v>
      </c>
      <c r="G573" s="126">
        <v>2019</v>
      </c>
      <c r="H573" s="126" t="s">
        <v>290</v>
      </c>
      <c r="I573" s="138">
        <v>18.25</v>
      </c>
      <c r="J573" s="138"/>
      <c r="K573" s="138"/>
      <c r="L573" s="138">
        <v>18.25</v>
      </c>
      <c r="M573" s="138"/>
      <c r="N573" s="138"/>
      <c r="O573" s="138"/>
      <c r="P573" s="138"/>
      <c r="Q573" s="143">
        <v>85</v>
      </c>
      <c r="R573" s="132" t="s">
        <v>1185</v>
      </c>
      <c r="S573" s="126" t="s">
        <v>1186</v>
      </c>
    </row>
    <row r="574" spans="1:19" s="36" customFormat="1" ht="24">
      <c r="A574" s="127"/>
      <c r="B574" s="126" t="s">
        <v>2037</v>
      </c>
      <c r="C574" s="151" t="s">
        <v>28</v>
      </c>
      <c r="D574" s="52" t="s">
        <v>2038</v>
      </c>
      <c r="E574" s="126" t="s">
        <v>289</v>
      </c>
      <c r="F574" s="126" t="s">
        <v>527</v>
      </c>
      <c r="G574" s="126">
        <v>2019</v>
      </c>
      <c r="H574" s="126" t="s">
        <v>527</v>
      </c>
      <c r="I574" s="138">
        <v>19.45</v>
      </c>
      <c r="J574" s="138"/>
      <c r="K574" s="138"/>
      <c r="L574" s="138">
        <v>19.45</v>
      </c>
      <c r="M574" s="138"/>
      <c r="N574" s="138"/>
      <c r="O574" s="138"/>
      <c r="P574" s="138"/>
      <c r="Q574" s="143">
        <v>47</v>
      </c>
      <c r="R574" s="132" t="s">
        <v>1185</v>
      </c>
      <c r="S574" s="126" t="s">
        <v>1186</v>
      </c>
    </row>
    <row r="575" spans="1:19" s="36" customFormat="1" ht="36">
      <c r="A575" s="127"/>
      <c r="B575" s="126" t="s">
        <v>2039</v>
      </c>
      <c r="C575" s="151" t="s">
        <v>28</v>
      </c>
      <c r="D575" s="52" t="s">
        <v>2040</v>
      </c>
      <c r="E575" s="126" t="s">
        <v>289</v>
      </c>
      <c r="F575" s="126" t="s">
        <v>294</v>
      </c>
      <c r="G575" s="126">
        <v>2019</v>
      </c>
      <c r="H575" s="126" t="s">
        <v>294</v>
      </c>
      <c r="I575" s="138">
        <v>37</v>
      </c>
      <c r="J575" s="138"/>
      <c r="K575" s="138"/>
      <c r="L575" s="138">
        <v>37</v>
      </c>
      <c r="M575" s="138"/>
      <c r="N575" s="138"/>
      <c r="O575" s="138"/>
      <c r="P575" s="138"/>
      <c r="Q575" s="143">
        <v>85</v>
      </c>
      <c r="R575" s="132" t="s">
        <v>1185</v>
      </c>
      <c r="S575" s="126" t="s">
        <v>1186</v>
      </c>
    </row>
    <row r="576" spans="1:19" s="36" customFormat="1" ht="24">
      <c r="A576" s="127"/>
      <c r="B576" s="126" t="s">
        <v>2041</v>
      </c>
      <c r="C576" s="151" t="s">
        <v>28</v>
      </c>
      <c r="D576" s="52" t="s">
        <v>2042</v>
      </c>
      <c r="E576" s="126" t="s">
        <v>289</v>
      </c>
      <c r="F576" s="126" t="s">
        <v>718</v>
      </c>
      <c r="G576" s="126">
        <v>2019</v>
      </c>
      <c r="H576" s="126" t="s">
        <v>718</v>
      </c>
      <c r="I576" s="138">
        <v>12.48</v>
      </c>
      <c r="J576" s="138"/>
      <c r="K576" s="138"/>
      <c r="L576" s="138">
        <v>12.48</v>
      </c>
      <c r="M576" s="138"/>
      <c r="N576" s="138"/>
      <c r="O576" s="138"/>
      <c r="P576" s="138"/>
      <c r="Q576" s="143">
        <v>48</v>
      </c>
      <c r="R576" s="132" t="s">
        <v>1185</v>
      </c>
      <c r="S576" s="126" t="s">
        <v>1186</v>
      </c>
    </row>
    <row r="577" spans="1:19" s="36" customFormat="1" ht="36">
      <c r="A577" s="127"/>
      <c r="B577" s="126" t="s">
        <v>2043</v>
      </c>
      <c r="C577" s="151" t="s">
        <v>28</v>
      </c>
      <c r="D577" s="52" t="s">
        <v>2044</v>
      </c>
      <c r="E577" s="126" t="s">
        <v>289</v>
      </c>
      <c r="F577" s="126" t="s">
        <v>292</v>
      </c>
      <c r="G577" s="126">
        <v>2019</v>
      </c>
      <c r="H577" s="126" t="s">
        <v>292</v>
      </c>
      <c r="I577" s="138">
        <v>25</v>
      </c>
      <c r="J577" s="138"/>
      <c r="K577" s="138"/>
      <c r="L577" s="138">
        <v>25</v>
      </c>
      <c r="M577" s="138"/>
      <c r="N577" s="138"/>
      <c r="O577" s="138"/>
      <c r="P577" s="138"/>
      <c r="Q577" s="143">
        <v>63</v>
      </c>
      <c r="R577" s="132" t="s">
        <v>1185</v>
      </c>
      <c r="S577" s="126" t="s">
        <v>1186</v>
      </c>
    </row>
    <row r="578" spans="1:19" s="36" customFormat="1" ht="36">
      <c r="A578" s="127"/>
      <c r="B578" s="126" t="s">
        <v>2045</v>
      </c>
      <c r="C578" s="151" t="s">
        <v>28</v>
      </c>
      <c r="D578" s="52" t="s">
        <v>2046</v>
      </c>
      <c r="E578" s="126" t="s">
        <v>289</v>
      </c>
      <c r="F578" s="126" t="s">
        <v>296</v>
      </c>
      <c r="G578" s="126">
        <v>2019</v>
      </c>
      <c r="H578" s="126" t="s">
        <v>296</v>
      </c>
      <c r="I578" s="138">
        <v>33.519999999999996</v>
      </c>
      <c r="J578" s="138"/>
      <c r="K578" s="138"/>
      <c r="L578" s="138">
        <v>33.519999999999996</v>
      </c>
      <c r="M578" s="138"/>
      <c r="N578" s="138"/>
      <c r="O578" s="138"/>
      <c r="P578" s="138"/>
      <c r="Q578" s="143">
        <v>72</v>
      </c>
      <c r="R578" s="132" t="s">
        <v>1185</v>
      </c>
      <c r="S578" s="126" t="s">
        <v>1186</v>
      </c>
    </row>
    <row r="579" spans="1:19" s="36" customFormat="1" ht="36">
      <c r="A579" s="127"/>
      <c r="B579" s="126" t="s">
        <v>2047</v>
      </c>
      <c r="C579" s="151" t="s">
        <v>28</v>
      </c>
      <c r="D579" s="52" t="s">
        <v>2048</v>
      </c>
      <c r="E579" s="126" t="s">
        <v>289</v>
      </c>
      <c r="F579" s="126" t="s">
        <v>298</v>
      </c>
      <c r="G579" s="126">
        <v>2019</v>
      </c>
      <c r="H579" s="126" t="s">
        <v>298</v>
      </c>
      <c r="I579" s="138">
        <v>55</v>
      </c>
      <c r="J579" s="138"/>
      <c r="K579" s="138"/>
      <c r="L579" s="138">
        <v>55</v>
      </c>
      <c r="M579" s="138"/>
      <c r="N579" s="138"/>
      <c r="O579" s="138"/>
      <c r="P579" s="138"/>
      <c r="Q579" s="143">
        <v>119</v>
      </c>
      <c r="R579" s="132" t="s">
        <v>1185</v>
      </c>
      <c r="S579" s="126" t="s">
        <v>1186</v>
      </c>
    </row>
    <row r="580" spans="1:19" s="36" customFormat="1" ht="24">
      <c r="A580" s="127"/>
      <c r="B580" s="126" t="s">
        <v>2049</v>
      </c>
      <c r="C580" s="151" t="s">
        <v>28</v>
      </c>
      <c r="D580" s="52" t="s">
        <v>2050</v>
      </c>
      <c r="E580" s="126" t="s">
        <v>289</v>
      </c>
      <c r="F580" s="126" t="s">
        <v>520</v>
      </c>
      <c r="G580" s="126">
        <v>2019</v>
      </c>
      <c r="H580" s="126" t="s">
        <v>520</v>
      </c>
      <c r="I580" s="138">
        <v>17.45</v>
      </c>
      <c r="J580" s="138"/>
      <c r="K580" s="138"/>
      <c r="L580" s="138">
        <v>17.45</v>
      </c>
      <c r="M580" s="138"/>
      <c r="N580" s="138"/>
      <c r="O580" s="138"/>
      <c r="P580" s="138"/>
      <c r="Q580" s="143">
        <v>105</v>
      </c>
      <c r="R580" s="132" t="s">
        <v>1185</v>
      </c>
      <c r="S580" s="126" t="s">
        <v>1186</v>
      </c>
    </row>
    <row r="581" spans="1:19" s="26" customFormat="1" ht="36">
      <c r="A581" s="129"/>
      <c r="B581" s="126" t="s">
        <v>2051</v>
      </c>
      <c r="C581" s="151" t="s">
        <v>28</v>
      </c>
      <c r="D581" s="52" t="s">
        <v>2052</v>
      </c>
      <c r="E581" s="127" t="s">
        <v>75</v>
      </c>
      <c r="F581" s="127" t="s">
        <v>89</v>
      </c>
      <c r="G581" s="126">
        <v>2019</v>
      </c>
      <c r="H581" s="127" t="s">
        <v>89</v>
      </c>
      <c r="I581" s="138">
        <v>31.8</v>
      </c>
      <c r="J581" s="138"/>
      <c r="K581" s="138"/>
      <c r="L581" s="138">
        <v>31.8</v>
      </c>
      <c r="M581" s="138"/>
      <c r="N581" s="138"/>
      <c r="O581" s="138"/>
      <c r="P581" s="138"/>
      <c r="Q581" s="127" t="s">
        <v>2053</v>
      </c>
      <c r="R581" s="132" t="s">
        <v>1185</v>
      </c>
      <c r="S581" s="126" t="s">
        <v>1186</v>
      </c>
    </row>
    <row r="582" spans="1:19" s="26" customFormat="1" ht="36">
      <c r="A582" s="127"/>
      <c r="B582" s="126" t="s">
        <v>2054</v>
      </c>
      <c r="C582" s="151" t="s">
        <v>28</v>
      </c>
      <c r="D582" s="52" t="s">
        <v>2055</v>
      </c>
      <c r="E582" s="127" t="s">
        <v>75</v>
      </c>
      <c r="F582" s="127" t="s">
        <v>471</v>
      </c>
      <c r="G582" s="126">
        <v>2019</v>
      </c>
      <c r="H582" s="127" t="s">
        <v>471</v>
      </c>
      <c r="I582" s="138">
        <v>58.5</v>
      </c>
      <c r="J582" s="138"/>
      <c r="K582" s="138"/>
      <c r="L582" s="138">
        <v>58.5</v>
      </c>
      <c r="M582" s="138"/>
      <c r="N582" s="138"/>
      <c r="O582" s="138"/>
      <c r="P582" s="138"/>
      <c r="Q582" s="127">
        <v>97</v>
      </c>
      <c r="R582" s="132" t="s">
        <v>1185</v>
      </c>
      <c r="S582" s="126" t="s">
        <v>1186</v>
      </c>
    </row>
    <row r="583" spans="1:19" s="26" customFormat="1" ht="36">
      <c r="A583" s="127"/>
      <c r="B583" s="126" t="s">
        <v>2056</v>
      </c>
      <c r="C583" s="151" t="s">
        <v>28</v>
      </c>
      <c r="D583" s="52" t="s">
        <v>2057</v>
      </c>
      <c r="E583" s="127" t="s">
        <v>75</v>
      </c>
      <c r="F583" s="127" t="s">
        <v>109</v>
      </c>
      <c r="G583" s="126">
        <v>2019</v>
      </c>
      <c r="H583" s="127" t="s">
        <v>109</v>
      </c>
      <c r="I583" s="138">
        <v>22.74</v>
      </c>
      <c r="J583" s="138"/>
      <c r="K583" s="138"/>
      <c r="L583" s="138">
        <v>22.74</v>
      </c>
      <c r="M583" s="138"/>
      <c r="N583" s="138"/>
      <c r="O583" s="138"/>
      <c r="P583" s="138"/>
      <c r="Q583" s="127" t="s">
        <v>2058</v>
      </c>
      <c r="R583" s="132" t="s">
        <v>1185</v>
      </c>
      <c r="S583" s="126" t="s">
        <v>1186</v>
      </c>
    </row>
    <row r="584" spans="1:19" s="26" customFormat="1" ht="36">
      <c r="A584" s="127"/>
      <c r="B584" s="126" t="s">
        <v>2059</v>
      </c>
      <c r="C584" s="151" t="s">
        <v>28</v>
      </c>
      <c r="D584" s="52" t="s">
        <v>2060</v>
      </c>
      <c r="E584" s="127" t="s">
        <v>75</v>
      </c>
      <c r="F584" s="127" t="s">
        <v>107</v>
      </c>
      <c r="G584" s="126">
        <v>2019</v>
      </c>
      <c r="H584" s="127" t="s">
        <v>107</v>
      </c>
      <c r="I584" s="138">
        <v>17.11</v>
      </c>
      <c r="J584" s="138"/>
      <c r="K584" s="138"/>
      <c r="L584" s="138">
        <v>17.11</v>
      </c>
      <c r="M584" s="138"/>
      <c r="N584" s="138"/>
      <c r="O584" s="138"/>
      <c r="P584" s="138"/>
      <c r="Q584" s="127" t="s">
        <v>2061</v>
      </c>
      <c r="R584" s="132" t="s">
        <v>1185</v>
      </c>
      <c r="S584" s="126" t="s">
        <v>1186</v>
      </c>
    </row>
    <row r="585" spans="1:19" s="26" customFormat="1" ht="36">
      <c r="A585" s="127"/>
      <c r="B585" s="126" t="s">
        <v>2062</v>
      </c>
      <c r="C585" s="151" t="s">
        <v>28</v>
      </c>
      <c r="D585" s="52" t="s">
        <v>2063</v>
      </c>
      <c r="E585" s="127" t="s">
        <v>75</v>
      </c>
      <c r="F585" s="127" t="s">
        <v>104</v>
      </c>
      <c r="G585" s="126">
        <v>2019</v>
      </c>
      <c r="H585" s="127" t="s">
        <v>104</v>
      </c>
      <c r="I585" s="138">
        <v>19.27</v>
      </c>
      <c r="J585" s="138"/>
      <c r="K585" s="138"/>
      <c r="L585" s="138">
        <v>19.27</v>
      </c>
      <c r="M585" s="138"/>
      <c r="N585" s="138"/>
      <c r="O585" s="138"/>
      <c r="P585" s="138"/>
      <c r="Q585" s="127" t="s">
        <v>2064</v>
      </c>
      <c r="R585" s="132" t="s">
        <v>1185</v>
      </c>
      <c r="S585" s="126" t="s">
        <v>1186</v>
      </c>
    </row>
    <row r="586" spans="1:19" s="26" customFormat="1" ht="36">
      <c r="A586" s="127"/>
      <c r="B586" s="126" t="s">
        <v>2065</v>
      </c>
      <c r="C586" s="151" t="s">
        <v>28</v>
      </c>
      <c r="D586" s="52" t="s">
        <v>2066</v>
      </c>
      <c r="E586" s="127" t="s">
        <v>75</v>
      </c>
      <c r="F586" s="127" t="s">
        <v>86</v>
      </c>
      <c r="G586" s="126">
        <v>2019</v>
      </c>
      <c r="H586" s="127" t="s">
        <v>86</v>
      </c>
      <c r="I586" s="138">
        <v>22.75</v>
      </c>
      <c r="J586" s="138"/>
      <c r="K586" s="138"/>
      <c r="L586" s="138">
        <v>22.75</v>
      </c>
      <c r="M586" s="138"/>
      <c r="N586" s="138"/>
      <c r="O586" s="138"/>
      <c r="P586" s="138"/>
      <c r="Q586" s="127" t="s">
        <v>2067</v>
      </c>
      <c r="R586" s="132" t="s">
        <v>1185</v>
      </c>
      <c r="S586" s="126" t="s">
        <v>1186</v>
      </c>
    </row>
    <row r="587" spans="1:19" s="26" customFormat="1" ht="36">
      <c r="A587" s="127"/>
      <c r="B587" s="126" t="s">
        <v>2068</v>
      </c>
      <c r="C587" s="151" t="s">
        <v>28</v>
      </c>
      <c r="D587" s="52" t="s">
        <v>2069</v>
      </c>
      <c r="E587" s="127" t="s">
        <v>75</v>
      </c>
      <c r="F587" s="127" t="s">
        <v>112</v>
      </c>
      <c r="G587" s="126">
        <v>2019</v>
      </c>
      <c r="H587" s="127" t="s">
        <v>112</v>
      </c>
      <c r="I587" s="138">
        <v>28.8</v>
      </c>
      <c r="J587" s="138"/>
      <c r="K587" s="138"/>
      <c r="L587" s="138">
        <v>28.8</v>
      </c>
      <c r="M587" s="138"/>
      <c r="N587" s="138"/>
      <c r="O587" s="138"/>
      <c r="P587" s="138"/>
      <c r="Q587" s="127" t="s">
        <v>2070</v>
      </c>
      <c r="R587" s="132" t="s">
        <v>1185</v>
      </c>
      <c r="S587" s="126" t="s">
        <v>1186</v>
      </c>
    </row>
    <row r="588" spans="1:19" s="26" customFormat="1" ht="36">
      <c r="A588" s="127"/>
      <c r="B588" s="126" t="s">
        <v>2071</v>
      </c>
      <c r="C588" s="151" t="s">
        <v>28</v>
      </c>
      <c r="D588" s="52" t="s">
        <v>2072</v>
      </c>
      <c r="E588" s="127" t="s">
        <v>75</v>
      </c>
      <c r="F588" s="127" t="s">
        <v>82</v>
      </c>
      <c r="G588" s="126">
        <v>2019</v>
      </c>
      <c r="H588" s="127" t="s">
        <v>82</v>
      </c>
      <c r="I588" s="138">
        <v>29.39</v>
      </c>
      <c r="J588" s="138"/>
      <c r="K588" s="138"/>
      <c r="L588" s="138">
        <v>29.39</v>
      </c>
      <c r="M588" s="138"/>
      <c r="N588" s="138"/>
      <c r="O588" s="138"/>
      <c r="P588" s="138"/>
      <c r="Q588" s="127">
        <v>89</v>
      </c>
      <c r="R588" s="132" t="s">
        <v>1185</v>
      </c>
      <c r="S588" s="126" t="s">
        <v>1186</v>
      </c>
    </row>
    <row r="589" spans="1:19" s="26" customFormat="1" ht="36">
      <c r="A589" s="127"/>
      <c r="B589" s="126" t="s">
        <v>2073</v>
      </c>
      <c r="C589" s="151" t="s">
        <v>28</v>
      </c>
      <c r="D589" s="52" t="s">
        <v>2074</v>
      </c>
      <c r="E589" s="127" t="s">
        <v>75</v>
      </c>
      <c r="F589" s="127" t="s">
        <v>79</v>
      </c>
      <c r="G589" s="126">
        <v>2019</v>
      </c>
      <c r="H589" s="127" t="s">
        <v>79</v>
      </c>
      <c r="I589" s="138">
        <v>33.14</v>
      </c>
      <c r="J589" s="138"/>
      <c r="K589" s="138"/>
      <c r="L589" s="138">
        <v>33.14</v>
      </c>
      <c r="M589" s="138"/>
      <c r="N589" s="138"/>
      <c r="O589" s="138"/>
      <c r="P589" s="138"/>
      <c r="Q589" s="127" t="s">
        <v>2075</v>
      </c>
      <c r="R589" s="132" t="s">
        <v>1185</v>
      </c>
      <c r="S589" s="126" t="s">
        <v>1186</v>
      </c>
    </row>
    <row r="590" spans="1:19" s="26" customFormat="1" ht="36">
      <c r="A590" s="127"/>
      <c r="B590" s="126" t="s">
        <v>2076</v>
      </c>
      <c r="C590" s="151" t="s">
        <v>28</v>
      </c>
      <c r="D590" s="52" t="s">
        <v>2077</v>
      </c>
      <c r="E590" s="127" t="s">
        <v>75</v>
      </c>
      <c r="F590" s="127" t="s">
        <v>92</v>
      </c>
      <c r="G590" s="126">
        <v>2019</v>
      </c>
      <c r="H590" s="127" t="s">
        <v>92</v>
      </c>
      <c r="I590" s="138">
        <v>53.87</v>
      </c>
      <c r="J590" s="138"/>
      <c r="K590" s="138"/>
      <c r="L590" s="138">
        <v>53.87</v>
      </c>
      <c r="M590" s="138"/>
      <c r="N590" s="138"/>
      <c r="O590" s="138"/>
      <c r="P590" s="138"/>
      <c r="Q590" s="127" t="s">
        <v>2078</v>
      </c>
      <c r="R590" s="132" t="s">
        <v>1185</v>
      </c>
      <c r="S590" s="126" t="s">
        <v>1186</v>
      </c>
    </row>
    <row r="591" spans="1:19" s="26" customFormat="1" ht="36">
      <c r="A591" s="127"/>
      <c r="B591" s="126" t="s">
        <v>2079</v>
      </c>
      <c r="C591" s="151" t="s">
        <v>28</v>
      </c>
      <c r="D591" s="52" t="s">
        <v>2080</v>
      </c>
      <c r="E591" s="127" t="s">
        <v>75</v>
      </c>
      <c r="F591" s="127" t="s">
        <v>96</v>
      </c>
      <c r="G591" s="126">
        <v>2019</v>
      </c>
      <c r="H591" s="127" t="s">
        <v>96</v>
      </c>
      <c r="I591" s="138">
        <v>20.52</v>
      </c>
      <c r="J591" s="138"/>
      <c r="K591" s="138"/>
      <c r="L591" s="138">
        <v>20.52</v>
      </c>
      <c r="M591" s="138"/>
      <c r="N591" s="138"/>
      <c r="O591" s="138"/>
      <c r="P591" s="138"/>
      <c r="Q591" s="127" t="s">
        <v>2081</v>
      </c>
      <c r="R591" s="132" t="s">
        <v>1185</v>
      </c>
      <c r="S591" s="126" t="s">
        <v>1186</v>
      </c>
    </row>
    <row r="592" spans="1:19" s="26" customFormat="1" ht="36">
      <c r="A592" s="127"/>
      <c r="B592" s="126" t="s">
        <v>2082</v>
      </c>
      <c r="C592" s="151" t="s">
        <v>28</v>
      </c>
      <c r="D592" s="52" t="s">
        <v>2083</v>
      </c>
      <c r="E592" s="127" t="s">
        <v>75</v>
      </c>
      <c r="F592" s="127" t="s">
        <v>100</v>
      </c>
      <c r="G592" s="126">
        <v>2019</v>
      </c>
      <c r="H592" s="127" t="s">
        <v>100</v>
      </c>
      <c r="I592" s="138">
        <v>22.34</v>
      </c>
      <c r="J592" s="138"/>
      <c r="K592" s="138"/>
      <c r="L592" s="138"/>
      <c r="M592" s="138">
        <v>22.34</v>
      </c>
      <c r="N592" s="138"/>
      <c r="O592" s="138"/>
      <c r="P592" s="138"/>
      <c r="Q592" s="127" t="s">
        <v>2084</v>
      </c>
      <c r="R592" s="132" t="s">
        <v>1185</v>
      </c>
      <c r="S592" s="126" t="s">
        <v>1186</v>
      </c>
    </row>
    <row r="593" spans="1:19" ht="36">
      <c r="A593" s="127"/>
      <c r="B593" s="126" t="s">
        <v>2085</v>
      </c>
      <c r="C593" s="151" t="s">
        <v>28</v>
      </c>
      <c r="D593" s="52" t="s">
        <v>2086</v>
      </c>
      <c r="E593" s="126" t="s">
        <v>313</v>
      </c>
      <c r="F593" s="129" t="s">
        <v>314</v>
      </c>
      <c r="G593" s="126">
        <v>2019</v>
      </c>
      <c r="H593" s="129" t="s">
        <v>314</v>
      </c>
      <c r="I593" s="138">
        <v>23.2</v>
      </c>
      <c r="J593" s="138"/>
      <c r="K593" s="138"/>
      <c r="L593" s="138"/>
      <c r="M593" s="138">
        <v>23.2</v>
      </c>
      <c r="N593" s="138"/>
      <c r="O593" s="138"/>
      <c r="P593" s="138"/>
      <c r="Q593" s="154">
        <v>87</v>
      </c>
      <c r="R593" s="132" t="s">
        <v>1185</v>
      </c>
      <c r="S593" s="126" t="s">
        <v>1186</v>
      </c>
    </row>
    <row r="594" spans="1:19" ht="36">
      <c r="A594" s="156"/>
      <c r="B594" s="126" t="s">
        <v>2087</v>
      </c>
      <c r="C594" s="151" t="s">
        <v>28</v>
      </c>
      <c r="D594" s="52" t="s">
        <v>2088</v>
      </c>
      <c r="E594" s="126" t="s">
        <v>313</v>
      </c>
      <c r="F594" s="129" t="s">
        <v>316</v>
      </c>
      <c r="G594" s="126">
        <v>2019</v>
      </c>
      <c r="H594" s="129" t="s">
        <v>316</v>
      </c>
      <c r="I594" s="138">
        <v>58.2</v>
      </c>
      <c r="J594" s="138"/>
      <c r="K594" s="138"/>
      <c r="L594" s="138"/>
      <c r="M594" s="138">
        <v>58.2</v>
      </c>
      <c r="N594" s="138"/>
      <c r="O594" s="138"/>
      <c r="P594" s="138"/>
      <c r="Q594" s="129">
        <v>99</v>
      </c>
      <c r="R594" s="132" t="s">
        <v>1185</v>
      </c>
      <c r="S594" s="126" t="s">
        <v>1186</v>
      </c>
    </row>
    <row r="595" spans="1:19" ht="36">
      <c r="A595" s="156"/>
      <c r="B595" s="126" t="s">
        <v>2089</v>
      </c>
      <c r="C595" s="151" t="s">
        <v>28</v>
      </c>
      <c r="D595" s="52" t="s">
        <v>2090</v>
      </c>
      <c r="E595" s="126" t="s">
        <v>313</v>
      </c>
      <c r="F595" s="126" t="s">
        <v>318</v>
      </c>
      <c r="G595" s="126">
        <v>2019</v>
      </c>
      <c r="H595" s="126" t="s">
        <v>318</v>
      </c>
      <c r="I595" s="138">
        <v>21.6</v>
      </c>
      <c r="J595" s="138"/>
      <c r="K595" s="138"/>
      <c r="L595" s="138"/>
      <c r="M595" s="138">
        <v>21.6</v>
      </c>
      <c r="N595" s="138"/>
      <c r="O595" s="138"/>
      <c r="P595" s="138"/>
      <c r="Q595" s="145">
        <v>85</v>
      </c>
      <c r="R595" s="132" t="s">
        <v>1185</v>
      </c>
      <c r="S595" s="126" t="s">
        <v>1186</v>
      </c>
    </row>
    <row r="596" spans="1:19" ht="36">
      <c r="A596" s="156"/>
      <c r="B596" s="126" t="s">
        <v>2091</v>
      </c>
      <c r="C596" s="151" t="s">
        <v>28</v>
      </c>
      <c r="D596" s="52" t="s">
        <v>2092</v>
      </c>
      <c r="E596" s="126" t="s">
        <v>313</v>
      </c>
      <c r="F596" s="126" t="s">
        <v>965</v>
      </c>
      <c r="G596" s="126">
        <v>2019</v>
      </c>
      <c r="H596" s="126" t="s">
        <v>965</v>
      </c>
      <c r="I596" s="138">
        <v>16.259999999999998</v>
      </c>
      <c r="J596" s="138"/>
      <c r="K596" s="138"/>
      <c r="L596" s="138"/>
      <c r="M596" s="138">
        <v>16.259999999999998</v>
      </c>
      <c r="N596" s="138"/>
      <c r="O596" s="138"/>
      <c r="P596" s="138"/>
      <c r="Q596" s="145">
        <v>27</v>
      </c>
      <c r="R596" s="132" t="s">
        <v>1185</v>
      </c>
      <c r="S596" s="126" t="s">
        <v>1186</v>
      </c>
    </row>
    <row r="597" spans="1:19" ht="36">
      <c r="A597" s="156"/>
      <c r="B597" s="126" t="s">
        <v>2093</v>
      </c>
      <c r="C597" s="151" t="s">
        <v>28</v>
      </c>
      <c r="D597" s="52" t="s">
        <v>2094</v>
      </c>
      <c r="E597" s="126" t="s">
        <v>313</v>
      </c>
      <c r="F597" s="126" t="s">
        <v>322</v>
      </c>
      <c r="G597" s="126">
        <v>2019</v>
      </c>
      <c r="H597" s="126" t="s">
        <v>322</v>
      </c>
      <c r="I597" s="138">
        <v>29.35</v>
      </c>
      <c r="J597" s="138"/>
      <c r="K597" s="138"/>
      <c r="L597" s="138"/>
      <c r="M597" s="138">
        <v>29.35</v>
      </c>
      <c r="N597" s="138"/>
      <c r="O597" s="138"/>
      <c r="P597" s="138"/>
      <c r="Q597" s="126">
        <v>101</v>
      </c>
      <c r="R597" s="132" t="s">
        <v>1185</v>
      </c>
      <c r="S597" s="126" t="s">
        <v>1186</v>
      </c>
    </row>
    <row r="598" spans="1:19" ht="36">
      <c r="A598" s="156"/>
      <c r="B598" s="132" t="s">
        <v>2095</v>
      </c>
      <c r="C598" s="151" t="s">
        <v>28</v>
      </c>
      <c r="D598" s="52" t="s">
        <v>2096</v>
      </c>
      <c r="E598" s="126" t="s">
        <v>313</v>
      </c>
      <c r="F598" s="132" t="s">
        <v>324</v>
      </c>
      <c r="G598" s="126">
        <v>2019</v>
      </c>
      <c r="H598" s="132" t="s">
        <v>324</v>
      </c>
      <c r="I598" s="138">
        <v>20.259999999999998</v>
      </c>
      <c r="J598" s="138"/>
      <c r="K598" s="138"/>
      <c r="L598" s="138"/>
      <c r="M598" s="138">
        <v>20.259999999999998</v>
      </c>
      <c r="N598" s="138"/>
      <c r="O598" s="138"/>
      <c r="P598" s="138"/>
      <c r="Q598" s="132">
        <v>78</v>
      </c>
      <c r="R598" s="132" t="s">
        <v>1185</v>
      </c>
      <c r="S598" s="126" t="s">
        <v>1186</v>
      </c>
    </row>
    <row r="599" spans="1:19" ht="36">
      <c r="A599" s="156"/>
      <c r="B599" s="126" t="s">
        <v>2097</v>
      </c>
      <c r="C599" s="151" t="s">
        <v>28</v>
      </c>
      <c r="D599" s="52" t="s">
        <v>2098</v>
      </c>
      <c r="E599" s="126" t="s">
        <v>313</v>
      </c>
      <c r="F599" s="126" t="s">
        <v>326</v>
      </c>
      <c r="G599" s="126">
        <v>2019</v>
      </c>
      <c r="H599" s="126" t="s">
        <v>326</v>
      </c>
      <c r="I599" s="138">
        <v>19</v>
      </c>
      <c r="J599" s="138"/>
      <c r="K599" s="138"/>
      <c r="L599" s="138"/>
      <c r="M599" s="138">
        <v>19</v>
      </c>
      <c r="N599" s="138"/>
      <c r="O599" s="138"/>
      <c r="P599" s="138"/>
      <c r="Q599" s="145">
        <v>84</v>
      </c>
      <c r="R599" s="132" t="s">
        <v>1185</v>
      </c>
      <c r="S599" s="126" t="s">
        <v>1186</v>
      </c>
    </row>
    <row r="600" spans="1:19" ht="36">
      <c r="A600" s="156"/>
      <c r="B600" s="132" t="s">
        <v>2099</v>
      </c>
      <c r="C600" s="151" t="s">
        <v>28</v>
      </c>
      <c r="D600" s="52" t="s">
        <v>2100</v>
      </c>
      <c r="E600" s="126" t="s">
        <v>313</v>
      </c>
      <c r="F600" s="132" t="s">
        <v>328</v>
      </c>
      <c r="G600" s="126">
        <v>2019</v>
      </c>
      <c r="H600" s="132" t="s">
        <v>328</v>
      </c>
      <c r="I600" s="138">
        <v>23.61</v>
      </c>
      <c r="J600" s="138"/>
      <c r="K600" s="138"/>
      <c r="L600" s="138"/>
      <c r="M600" s="138">
        <v>23.61</v>
      </c>
      <c r="N600" s="138"/>
      <c r="O600" s="138"/>
      <c r="P600" s="138"/>
      <c r="Q600" s="132">
        <v>102</v>
      </c>
      <c r="R600" s="132" t="s">
        <v>1185</v>
      </c>
      <c r="S600" s="126" t="s">
        <v>1186</v>
      </c>
    </row>
    <row r="601" spans="1:19" ht="36">
      <c r="A601" s="156"/>
      <c r="B601" s="126" t="s">
        <v>2101</v>
      </c>
      <c r="C601" s="151" t="s">
        <v>28</v>
      </c>
      <c r="D601" s="52" t="s">
        <v>2102</v>
      </c>
      <c r="E601" s="126" t="s">
        <v>313</v>
      </c>
      <c r="F601" s="126" t="s">
        <v>330</v>
      </c>
      <c r="G601" s="126">
        <v>2019</v>
      </c>
      <c r="H601" s="126" t="s">
        <v>330</v>
      </c>
      <c r="I601" s="138">
        <v>58</v>
      </c>
      <c r="J601" s="138"/>
      <c r="K601" s="138"/>
      <c r="L601" s="138"/>
      <c r="M601" s="138">
        <v>58</v>
      </c>
      <c r="N601" s="138"/>
      <c r="O601" s="138"/>
      <c r="P601" s="138"/>
      <c r="Q601" s="145">
        <v>137</v>
      </c>
      <c r="R601" s="132" t="s">
        <v>1185</v>
      </c>
      <c r="S601" s="126" t="s">
        <v>1186</v>
      </c>
    </row>
    <row r="602" spans="1:19" ht="36">
      <c r="A602" s="156"/>
      <c r="B602" s="126" t="s">
        <v>2103</v>
      </c>
      <c r="C602" s="151" t="s">
        <v>28</v>
      </c>
      <c r="D602" s="52" t="s">
        <v>2104</v>
      </c>
      <c r="E602" s="126" t="s">
        <v>313</v>
      </c>
      <c r="F602" s="126" t="s">
        <v>320</v>
      </c>
      <c r="G602" s="126">
        <v>2019</v>
      </c>
      <c r="H602" s="126" t="s">
        <v>320</v>
      </c>
      <c r="I602" s="138">
        <v>25.82</v>
      </c>
      <c r="J602" s="138"/>
      <c r="K602" s="138"/>
      <c r="L602" s="138"/>
      <c r="M602" s="138">
        <v>25.82</v>
      </c>
      <c r="N602" s="138"/>
      <c r="O602" s="138"/>
      <c r="P602" s="138"/>
      <c r="Q602" s="145">
        <v>95</v>
      </c>
      <c r="R602" s="132" t="s">
        <v>1185</v>
      </c>
      <c r="S602" s="126" t="s">
        <v>1186</v>
      </c>
    </row>
    <row r="603" spans="1:19" s="36" customFormat="1" ht="24">
      <c r="A603" s="129"/>
      <c r="B603" s="126" t="s">
        <v>2105</v>
      </c>
      <c r="C603" s="151" t="s">
        <v>28</v>
      </c>
      <c r="D603" s="52" t="s">
        <v>2106</v>
      </c>
      <c r="E603" s="129" t="s">
        <v>337</v>
      </c>
      <c r="F603" s="129" t="s">
        <v>333</v>
      </c>
      <c r="G603" s="126">
        <v>2019</v>
      </c>
      <c r="H603" s="129" t="s">
        <v>333</v>
      </c>
      <c r="I603" s="138">
        <v>7.31</v>
      </c>
      <c r="J603" s="138"/>
      <c r="K603" s="138"/>
      <c r="L603" s="138"/>
      <c r="M603" s="138">
        <v>7.31</v>
      </c>
      <c r="N603" s="138"/>
      <c r="O603" s="138"/>
      <c r="P603" s="138"/>
      <c r="Q603" s="154">
        <v>21</v>
      </c>
      <c r="R603" s="132" t="s">
        <v>1185</v>
      </c>
      <c r="S603" s="126" t="s">
        <v>1186</v>
      </c>
    </row>
    <row r="604" spans="1:19" s="36" customFormat="1" ht="36">
      <c r="A604" s="127"/>
      <c r="B604" s="126" t="s">
        <v>2107</v>
      </c>
      <c r="C604" s="151" t="s">
        <v>28</v>
      </c>
      <c r="D604" s="52" t="s">
        <v>2108</v>
      </c>
      <c r="E604" s="126" t="s">
        <v>332</v>
      </c>
      <c r="F604" s="126" t="s">
        <v>335</v>
      </c>
      <c r="G604" s="126">
        <v>2019</v>
      </c>
      <c r="H604" s="126" t="s">
        <v>335</v>
      </c>
      <c r="I604" s="138">
        <v>15.02</v>
      </c>
      <c r="J604" s="138"/>
      <c r="K604" s="138"/>
      <c r="L604" s="138"/>
      <c r="M604" s="138">
        <v>15.02</v>
      </c>
      <c r="N604" s="138"/>
      <c r="O604" s="138"/>
      <c r="P604" s="138"/>
      <c r="Q604" s="145">
        <v>109</v>
      </c>
      <c r="R604" s="132" t="s">
        <v>1185</v>
      </c>
      <c r="S604" s="126" t="s">
        <v>1186</v>
      </c>
    </row>
    <row r="605" spans="1:19" s="36" customFormat="1" ht="36">
      <c r="A605" s="127"/>
      <c r="B605" s="126" t="s">
        <v>2109</v>
      </c>
      <c r="C605" s="151" t="s">
        <v>28</v>
      </c>
      <c r="D605" s="52" t="s">
        <v>2110</v>
      </c>
      <c r="E605" s="126" t="s">
        <v>337</v>
      </c>
      <c r="F605" s="126" t="s">
        <v>338</v>
      </c>
      <c r="G605" s="126">
        <v>2019</v>
      </c>
      <c r="H605" s="126" t="s">
        <v>338</v>
      </c>
      <c r="I605" s="138">
        <v>9.09</v>
      </c>
      <c r="J605" s="138"/>
      <c r="K605" s="138"/>
      <c r="L605" s="138"/>
      <c r="M605" s="138">
        <v>9.09</v>
      </c>
      <c r="N605" s="138"/>
      <c r="O605" s="138"/>
      <c r="P605" s="138"/>
      <c r="Q605" s="145">
        <v>61</v>
      </c>
      <c r="R605" s="132" t="s">
        <v>1185</v>
      </c>
      <c r="S605" s="126" t="s">
        <v>1186</v>
      </c>
    </row>
    <row r="606" spans="1:19" s="36" customFormat="1" ht="36">
      <c r="A606" s="127"/>
      <c r="B606" s="126" t="s">
        <v>2111</v>
      </c>
      <c r="C606" s="151" t="s">
        <v>28</v>
      </c>
      <c r="D606" s="52" t="s">
        <v>2112</v>
      </c>
      <c r="E606" s="129" t="s">
        <v>337</v>
      </c>
      <c r="F606" s="129" t="s">
        <v>340</v>
      </c>
      <c r="G606" s="126">
        <v>2019</v>
      </c>
      <c r="H606" s="126" t="s">
        <v>340</v>
      </c>
      <c r="I606" s="138">
        <v>12.4</v>
      </c>
      <c r="J606" s="138"/>
      <c r="K606" s="138"/>
      <c r="L606" s="138"/>
      <c r="M606" s="138">
        <v>12.4</v>
      </c>
      <c r="N606" s="138"/>
      <c r="O606" s="138"/>
      <c r="P606" s="138"/>
      <c r="Q606" s="154">
        <v>96</v>
      </c>
      <c r="R606" s="132" t="s">
        <v>1185</v>
      </c>
      <c r="S606" s="126" t="s">
        <v>1186</v>
      </c>
    </row>
    <row r="607" spans="1:19" s="36" customFormat="1" ht="36">
      <c r="A607" s="127"/>
      <c r="B607" s="126" t="s">
        <v>2113</v>
      </c>
      <c r="C607" s="151" t="s">
        <v>28</v>
      </c>
      <c r="D607" s="52" t="s">
        <v>2114</v>
      </c>
      <c r="E607" s="126" t="s">
        <v>337</v>
      </c>
      <c r="F607" s="126" t="s">
        <v>342</v>
      </c>
      <c r="G607" s="126">
        <v>2019</v>
      </c>
      <c r="H607" s="126" t="s">
        <v>342</v>
      </c>
      <c r="I607" s="138">
        <v>8.3</v>
      </c>
      <c r="J607" s="138"/>
      <c r="K607" s="138"/>
      <c r="L607" s="138"/>
      <c r="M607" s="138">
        <v>8.3</v>
      </c>
      <c r="N607" s="138"/>
      <c r="O607" s="138"/>
      <c r="P607" s="138"/>
      <c r="Q607" s="145">
        <v>41</v>
      </c>
      <c r="R607" s="132" t="s">
        <v>1185</v>
      </c>
      <c r="S607" s="126" t="s">
        <v>1186</v>
      </c>
    </row>
    <row r="608" spans="1:19" s="36" customFormat="1" ht="36">
      <c r="A608" s="127"/>
      <c r="B608" s="126" t="s">
        <v>2115</v>
      </c>
      <c r="C608" s="151" t="s">
        <v>28</v>
      </c>
      <c r="D608" s="52" t="s">
        <v>2116</v>
      </c>
      <c r="E608" s="126" t="s">
        <v>337</v>
      </c>
      <c r="F608" s="126" t="s">
        <v>344</v>
      </c>
      <c r="G608" s="126">
        <v>2019</v>
      </c>
      <c r="H608" s="126" t="s">
        <v>344</v>
      </c>
      <c r="I608" s="138">
        <v>9.71</v>
      </c>
      <c r="J608" s="138"/>
      <c r="K608" s="138"/>
      <c r="L608" s="138"/>
      <c r="M608" s="138">
        <v>9.71</v>
      </c>
      <c r="N608" s="138"/>
      <c r="O608" s="138"/>
      <c r="P608" s="138"/>
      <c r="Q608" s="145">
        <v>64</v>
      </c>
      <c r="R608" s="132" t="s">
        <v>1185</v>
      </c>
      <c r="S608" s="126" t="s">
        <v>1186</v>
      </c>
    </row>
    <row r="609" spans="1:19" s="36" customFormat="1" ht="24">
      <c r="A609" s="127"/>
      <c r="B609" s="126" t="s">
        <v>2117</v>
      </c>
      <c r="C609" s="151" t="s">
        <v>28</v>
      </c>
      <c r="D609" s="52" t="s">
        <v>2118</v>
      </c>
      <c r="E609" s="129" t="s">
        <v>332</v>
      </c>
      <c r="F609" s="129" t="s">
        <v>561</v>
      </c>
      <c r="G609" s="126">
        <v>2019</v>
      </c>
      <c r="H609" s="129" t="s">
        <v>561</v>
      </c>
      <c r="I609" s="138">
        <v>18.8</v>
      </c>
      <c r="J609" s="138"/>
      <c r="K609" s="138"/>
      <c r="L609" s="138"/>
      <c r="M609" s="138">
        <v>18.8</v>
      </c>
      <c r="N609" s="138"/>
      <c r="O609" s="138"/>
      <c r="P609" s="138"/>
      <c r="Q609" s="154">
        <v>59</v>
      </c>
      <c r="R609" s="132" t="s">
        <v>1185</v>
      </c>
      <c r="S609" s="126" t="s">
        <v>1186</v>
      </c>
    </row>
    <row r="610" spans="1:19" s="36" customFormat="1" ht="24">
      <c r="A610" s="127"/>
      <c r="B610" s="126" t="s">
        <v>2119</v>
      </c>
      <c r="C610" s="151" t="s">
        <v>28</v>
      </c>
      <c r="D610" s="52" t="s">
        <v>2120</v>
      </c>
      <c r="E610" s="126" t="s">
        <v>337</v>
      </c>
      <c r="F610" s="126" t="s">
        <v>346</v>
      </c>
      <c r="G610" s="126">
        <v>2019</v>
      </c>
      <c r="H610" s="126" t="s">
        <v>346</v>
      </c>
      <c r="I610" s="138">
        <v>8.78</v>
      </c>
      <c r="J610" s="138"/>
      <c r="K610" s="138"/>
      <c r="L610" s="138"/>
      <c r="M610" s="138">
        <v>8.78</v>
      </c>
      <c r="N610" s="138"/>
      <c r="O610" s="138"/>
      <c r="P610" s="138"/>
      <c r="Q610" s="145">
        <v>63</v>
      </c>
      <c r="R610" s="132" t="s">
        <v>1185</v>
      </c>
      <c r="S610" s="126" t="s">
        <v>1186</v>
      </c>
    </row>
    <row r="611" spans="1:19" s="36" customFormat="1" ht="36">
      <c r="A611" s="127"/>
      <c r="B611" s="126" t="s">
        <v>2121</v>
      </c>
      <c r="C611" s="151" t="s">
        <v>28</v>
      </c>
      <c r="D611" s="52" t="s">
        <v>2122</v>
      </c>
      <c r="E611" s="126" t="s">
        <v>337</v>
      </c>
      <c r="F611" s="126" t="s">
        <v>348</v>
      </c>
      <c r="G611" s="126">
        <v>2019</v>
      </c>
      <c r="H611" s="126" t="s">
        <v>348</v>
      </c>
      <c r="I611" s="138">
        <v>19.16</v>
      </c>
      <c r="J611" s="138"/>
      <c r="K611" s="138"/>
      <c r="L611" s="138"/>
      <c r="M611" s="138">
        <v>19.16</v>
      </c>
      <c r="N611" s="138"/>
      <c r="O611" s="138"/>
      <c r="P611" s="138"/>
      <c r="Q611" s="145">
        <v>42</v>
      </c>
      <c r="R611" s="132" t="s">
        <v>1185</v>
      </c>
      <c r="S611" s="126" t="s">
        <v>1186</v>
      </c>
    </row>
    <row r="612" spans="1:19" s="36" customFormat="1" ht="30.75" customHeight="1">
      <c r="A612" s="127"/>
      <c r="B612" s="126" t="s">
        <v>2123</v>
      </c>
      <c r="C612" s="151" t="s">
        <v>28</v>
      </c>
      <c r="D612" s="52" t="s">
        <v>2124</v>
      </c>
      <c r="E612" s="129" t="s">
        <v>332</v>
      </c>
      <c r="F612" s="129" t="s">
        <v>350</v>
      </c>
      <c r="G612" s="126">
        <v>2019</v>
      </c>
      <c r="H612" s="129" t="s">
        <v>350</v>
      </c>
      <c r="I612" s="138">
        <v>11.559999999999999</v>
      </c>
      <c r="J612" s="138"/>
      <c r="K612" s="138"/>
      <c r="L612" s="138"/>
      <c r="M612" s="138">
        <v>11.559999999999999</v>
      </c>
      <c r="N612" s="138"/>
      <c r="O612" s="138"/>
      <c r="P612" s="138"/>
      <c r="Q612" s="154">
        <v>33</v>
      </c>
      <c r="R612" s="132" t="s">
        <v>1185</v>
      </c>
      <c r="S612" s="126" t="s">
        <v>1186</v>
      </c>
    </row>
    <row r="613" spans="1:19" s="22" customFormat="1" ht="40.5" customHeight="1">
      <c r="A613" s="145"/>
      <c r="B613" s="126" t="s">
        <v>2125</v>
      </c>
      <c r="C613" s="151" t="s">
        <v>28</v>
      </c>
      <c r="D613" s="52" t="s">
        <v>2126</v>
      </c>
      <c r="E613" s="126" t="s">
        <v>352</v>
      </c>
      <c r="F613" s="132" t="s">
        <v>737</v>
      </c>
      <c r="G613" s="126">
        <v>2019</v>
      </c>
      <c r="H613" s="126" t="s">
        <v>737</v>
      </c>
      <c r="I613" s="138">
        <v>26.48</v>
      </c>
      <c r="J613" s="138"/>
      <c r="K613" s="138"/>
      <c r="L613" s="138"/>
      <c r="M613" s="138">
        <v>26.48</v>
      </c>
      <c r="N613" s="138"/>
      <c r="O613" s="138"/>
      <c r="P613" s="138"/>
      <c r="Q613" s="132">
        <v>72</v>
      </c>
      <c r="R613" s="132" t="s">
        <v>1185</v>
      </c>
      <c r="S613" s="126" t="s">
        <v>1186</v>
      </c>
    </row>
    <row r="614" spans="1:19" s="22" customFormat="1" ht="27.75" customHeight="1">
      <c r="A614" s="145"/>
      <c r="B614" s="126" t="s">
        <v>2127</v>
      </c>
      <c r="C614" s="151" t="s">
        <v>28</v>
      </c>
      <c r="D614" s="52" t="s">
        <v>2128</v>
      </c>
      <c r="E614" s="126" t="s">
        <v>352</v>
      </c>
      <c r="F614" s="126" t="s">
        <v>353</v>
      </c>
      <c r="G614" s="126">
        <v>2019</v>
      </c>
      <c r="H614" s="126" t="s">
        <v>353</v>
      </c>
      <c r="I614" s="138">
        <v>25.23</v>
      </c>
      <c r="J614" s="138"/>
      <c r="K614" s="138"/>
      <c r="L614" s="138"/>
      <c r="M614" s="138">
        <v>25.23</v>
      </c>
      <c r="N614" s="138"/>
      <c r="O614" s="138"/>
      <c r="P614" s="138"/>
      <c r="Q614" s="145">
        <v>123</v>
      </c>
      <c r="R614" s="132" t="s">
        <v>1185</v>
      </c>
      <c r="S614" s="126" t="s">
        <v>1186</v>
      </c>
    </row>
    <row r="615" spans="1:19" s="22" customFormat="1" ht="36">
      <c r="A615" s="145"/>
      <c r="B615" s="126" t="s">
        <v>2129</v>
      </c>
      <c r="C615" s="151" t="s">
        <v>28</v>
      </c>
      <c r="D615" s="52" t="s">
        <v>2130</v>
      </c>
      <c r="E615" s="126" t="s">
        <v>352</v>
      </c>
      <c r="F615" s="126" t="s">
        <v>355</v>
      </c>
      <c r="G615" s="126">
        <v>2019</v>
      </c>
      <c r="H615" s="126" t="s">
        <v>355</v>
      </c>
      <c r="I615" s="138">
        <v>27.82</v>
      </c>
      <c r="J615" s="138"/>
      <c r="K615" s="138"/>
      <c r="L615" s="138"/>
      <c r="M615" s="138">
        <v>27.82</v>
      </c>
      <c r="N615" s="138"/>
      <c r="O615" s="138"/>
      <c r="P615" s="138"/>
      <c r="Q615" s="145">
        <v>104</v>
      </c>
      <c r="R615" s="132" t="s">
        <v>1185</v>
      </c>
      <c r="S615" s="126" t="s">
        <v>1186</v>
      </c>
    </row>
    <row r="616" spans="1:19" s="22" customFormat="1" ht="36">
      <c r="A616" s="145"/>
      <c r="B616" s="126" t="s">
        <v>2131</v>
      </c>
      <c r="C616" s="151" t="s">
        <v>28</v>
      </c>
      <c r="D616" s="52" t="s">
        <v>2132</v>
      </c>
      <c r="E616" s="126" t="s">
        <v>352</v>
      </c>
      <c r="F616" s="126" t="s">
        <v>363</v>
      </c>
      <c r="G616" s="126">
        <v>2019</v>
      </c>
      <c r="H616" s="126" t="s">
        <v>363</v>
      </c>
      <c r="I616" s="138">
        <v>12</v>
      </c>
      <c r="J616" s="138"/>
      <c r="K616" s="138"/>
      <c r="L616" s="138"/>
      <c r="M616" s="138">
        <v>12</v>
      </c>
      <c r="N616" s="138"/>
      <c r="O616" s="138"/>
      <c r="P616" s="138"/>
      <c r="Q616" s="145">
        <v>57</v>
      </c>
      <c r="R616" s="132" t="s">
        <v>1185</v>
      </c>
      <c r="S616" s="126" t="s">
        <v>1186</v>
      </c>
    </row>
    <row r="617" spans="1:19" s="22" customFormat="1" ht="24">
      <c r="A617" s="145"/>
      <c r="B617" s="126" t="s">
        <v>2133</v>
      </c>
      <c r="C617" s="151" t="s">
        <v>28</v>
      </c>
      <c r="D617" s="52" t="s">
        <v>2134</v>
      </c>
      <c r="E617" s="126" t="s">
        <v>352</v>
      </c>
      <c r="F617" s="126" t="s">
        <v>357</v>
      </c>
      <c r="G617" s="126">
        <v>2019</v>
      </c>
      <c r="H617" s="126" t="s">
        <v>357</v>
      </c>
      <c r="I617" s="138">
        <v>15.3</v>
      </c>
      <c r="J617" s="138"/>
      <c r="K617" s="138"/>
      <c r="L617" s="138"/>
      <c r="M617" s="138">
        <v>15.3</v>
      </c>
      <c r="N617" s="138"/>
      <c r="O617" s="138"/>
      <c r="P617" s="138"/>
      <c r="Q617" s="145">
        <v>110</v>
      </c>
      <c r="R617" s="132" t="s">
        <v>1185</v>
      </c>
      <c r="S617" s="126" t="s">
        <v>1186</v>
      </c>
    </row>
    <row r="618" spans="1:19" s="22" customFormat="1" ht="24">
      <c r="A618" s="145"/>
      <c r="B618" s="126" t="s">
        <v>2135</v>
      </c>
      <c r="C618" s="151" t="s">
        <v>28</v>
      </c>
      <c r="D618" s="52" t="s">
        <v>2136</v>
      </c>
      <c r="E618" s="126" t="s">
        <v>352</v>
      </c>
      <c r="F618" s="126" t="s">
        <v>359</v>
      </c>
      <c r="G618" s="126">
        <v>2019</v>
      </c>
      <c r="H618" s="126" t="s">
        <v>359</v>
      </c>
      <c r="I618" s="138">
        <v>20.5</v>
      </c>
      <c r="J618" s="138"/>
      <c r="K618" s="138"/>
      <c r="L618" s="138"/>
      <c r="M618" s="138">
        <v>20.5</v>
      </c>
      <c r="N618" s="138"/>
      <c r="O618" s="138"/>
      <c r="P618" s="138"/>
      <c r="Q618" s="145">
        <v>103</v>
      </c>
      <c r="R618" s="132" t="s">
        <v>1185</v>
      </c>
      <c r="S618" s="126" t="s">
        <v>1186</v>
      </c>
    </row>
    <row r="619" spans="1:19" s="27" customFormat="1" ht="24">
      <c r="A619" s="164"/>
      <c r="B619" s="126" t="s">
        <v>2137</v>
      </c>
      <c r="C619" s="151" t="s">
        <v>28</v>
      </c>
      <c r="D619" s="52" t="s">
        <v>2138</v>
      </c>
      <c r="E619" s="129" t="s">
        <v>42</v>
      </c>
      <c r="F619" s="129" t="s">
        <v>55</v>
      </c>
      <c r="G619" s="126">
        <v>2019</v>
      </c>
      <c r="H619" s="129" t="s">
        <v>55</v>
      </c>
      <c r="I619" s="138">
        <v>8</v>
      </c>
      <c r="J619" s="138"/>
      <c r="K619" s="138"/>
      <c r="L619" s="138"/>
      <c r="M619" s="138">
        <v>8</v>
      </c>
      <c r="N619" s="138"/>
      <c r="O619" s="138"/>
      <c r="P619" s="138"/>
      <c r="Q619" s="154">
        <v>26</v>
      </c>
      <c r="R619" s="132" t="s">
        <v>1185</v>
      </c>
      <c r="S619" s="126" t="s">
        <v>1186</v>
      </c>
    </row>
    <row r="620" spans="1:19" s="27" customFormat="1" ht="24">
      <c r="A620" s="164"/>
      <c r="B620" s="126" t="s">
        <v>2139</v>
      </c>
      <c r="C620" s="151" t="s">
        <v>28</v>
      </c>
      <c r="D620" s="52" t="s">
        <v>2140</v>
      </c>
      <c r="E620" s="126" t="s">
        <v>42</v>
      </c>
      <c r="F620" s="126" t="s">
        <v>71</v>
      </c>
      <c r="G620" s="126">
        <v>2019</v>
      </c>
      <c r="H620" s="126" t="s">
        <v>71</v>
      </c>
      <c r="I620" s="138">
        <v>13.293</v>
      </c>
      <c r="J620" s="138"/>
      <c r="K620" s="138"/>
      <c r="L620" s="138"/>
      <c r="M620" s="138">
        <v>13.293</v>
      </c>
      <c r="N620" s="138"/>
      <c r="O620" s="138"/>
      <c r="P620" s="138"/>
      <c r="Q620" s="126">
        <v>71</v>
      </c>
      <c r="R620" s="132" t="s">
        <v>1185</v>
      </c>
      <c r="S620" s="126" t="s">
        <v>1186</v>
      </c>
    </row>
    <row r="621" spans="1:19" s="27" customFormat="1" ht="24">
      <c r="A621" s="164"/>
      <c r="B621" s="126" t="s">
        <v>2141</v>
      </c>
      <c r="C621" s="151" t="s">
        <v>28</v>
      </c>
      <c r="D621" s="52" t="s">
        <v>2142</v>
      </c>
      <c r="E621" s="129" t="s">
        <v>42</v>
      </c>
      <c r="F621" s="129" t="s">
        <v>49</v>
      </c>
      <c r="G621" s="126">
        <v>2019</v>
      </c>
      <c r="H621" s="129" t="s">
        <v>49</v>
      </c>
      <c r="I621" s="138">
        <v>7.59</v>
      </c>
      <c r="J621" s="138"/>
      <c r="K621" s="138"/>
      <c r="L621" s="138"/>
      <c r="M621" s="138">
        <v>7.59</v>
      </c>
      <c r="N621" s="138"/>
      <c r="O621" s="138"/>
      <c r="P621" s="138"/>
      <c r="Q621" s="154">
        <v>54</v>
      </c>
      <c r="R621" s="132" t="s">
        <v>1185</v>
      </c>
      <c r="S621" s="126" t="s">
        <v>1186</v>
      </c>
    </row>
    <row r="622" spans="1:19" s="27" customFormat="1" ht="24">
      <c r="A622" s="164"/>
      <c r="B622" s="126" t="s">
        <v>2143</v>
      </c>
      <c r="C622" s="151" t="s">
        <v>28</v>
      </c>
      <c r="D622" s="52" t="s">
        <v>2144</v>
      </c>
      <c r="E622" s="129" t="s">
        <v>42</v>
      </c>
      <c r="F622" s="129" t="s">
        <v>67</v>
      </c>
      <c r="G622" s="126">
        <v>2019</v>
      </c>
      <c r="H622" s="129" t="s">
        <v>67</v>
      </c>
      <c r="I622" s="138">
        <v>7.37</v>
      </c>
      <c r="J622" s="138"/>
      <c r="K622" s="138"/>
      <c r="L622" s="138"/>
      <c r="M622" s="138">
        <v>7.37</v>
      </c>
      <c r="N622" s="138"/>
      <c r="O622" s="138"/>
      <c r="P622" s="138"/>
      <c r="Q622" s="154">
        <v>35</v>
      </c>
      <c r="R622" s="132" t="s">
        <v>1185</v>
      </c>
      <c r="S622" s="126" t="s">
        <v>1186</v>
      </c>
    </row>
    <row r="623" spans="1:19" ht="24">
      <c r="A623" s="164"/>
      <c r="B623" s="126" t="s">
        <v>2145</v>
      </c>
      <c r="C623" s="151" t="s">
        <v>28</v>
      </c>
      <c r="D623" s="52" t="s">
        <v>2146</v>
      </c>
      <c r="E623" s="129" t="s">
        <v>42</v>
      </c>
      <c r="F623" s="129" t="s">
        <v>52</v>
      </c>
      <c r="G623" s="126">
        <v>2019</v>
      </c>
      <c r="H623" s="129" t="s">
        <v>52</v>
      </c>
      <c r="I623" s="138">
        <v>6</v>
      </c>
      <c r="J623" s="138"/>
      <c r="K623" s="138"/>
      <c r="L623" s="138"/>
      <c r="M623" s="138">
        <v>6</v>
      </c>
      <c r="N623" s="138"/>
      <c r="O623" s="138"/>
      <c r="P623" s="138"/>
      <c r="Q623" s="154">
        <v>1</v>
      </c>
      <c r="R623" s="132" t="s">
        <v>1185</v>
      </c>
      <c r="S623" s="126" t="s">
        <v>1186</v>
      </c>
    </row>
    <row r="624" spans="1:19" ht="24">
      <c r="A624" s="164"/>
      <c r="B624" s="126" t="s">
        <v>2147</v>
      </c>
      <c r="C624" s="151" t="s">
        <v>28</v>
      </c>
      <c r="D624" s="52" t="s">
        <v>2148</v>
      </c>
      <c r="E624" s="129" t="s">
        <v>42</v>
      </c>
      <c r="F624" s="129" t="s">
        <v>59</v>
      </c>
      <c r="G624" s="126">
        <v>2019</v>
      </c>
      <c r="H624" s="129" t="s">
        <v>59</v>
      </c>
      <c r="I624" s="138">
        <v>8.39</v>
      </c>
      <c r="J624" s="138"/>
      <c r="K624" s="138"/>
      <c r="L624" s="138"/>
      <c r="M624" s="138">
        <v>8.39</v>
      </c>
      <c r="N624" s="138"/>
      <c r="O624" s="138"/>
      <c r="P624" s="138"/>
      <c r="Q624" s="154">
        <v>90</v>
      </c>
      <c r="R624" s="132" t="s">
        <v>1185</v>
      </c>
      <c r="S624" s="126" t="s">
        <v>1186</v>
      </c>
    </row>
    <row r="625" spans="1:19" s="27" customFormat="1" ht="24">
      <c r="A625" s="164"/>
      <c r="B625" s="126" t="s">
        <v>2149</v>
      </c>
      <c r="C625" s="151" t="s">
        <v>28</v>
      </c>
      <c r="D625" s="52" t="s">
        <v>2150</v>
      </c>
      <c r="E625" s="129" t="s">
        <v>42</v>
      </c>
      <c r="F625" s="129" t="s">
        <v>43</v>
      </c>
      <c r="G625" s="126">
        <v>2019</v>
      </c>
      <c r="H625" s="129" t="s">
        <v>43</v>
      </c>
      <c r="I625" s="138">
        <v>8.897</v>
      </c>
      <c r="J625" s="138"/>
      <c r="K625" s="138"/>
      <c r="L625" s="138"/>
      <c r="M625" s="138">
        <v>8.897</v>
      </c>
      <c r="N625" s="138"/>
      <c r="O625" s="138"/>
      <c r="P625" s="138"/>
      <c r="Q625" s="154">
        <v>58</v>
      </c>
      <c r="R625" s="132" t="s">
        <v>1185</v>
      </c>
      <c r="S625" s="126" t="s">
        <v>1186</v>
      </c>
    </row>
    <row r="626" spans="1:19" s="27" customFormat="1" ht="24">
      <c r="A626" s="164"/>
      <c r="B626" s="126" t="s">
        <v>2151</v>
      </c>
      <c r="C626" s="151" t="s">
        <v>28</v>
      </c>
      <c r="D626" s="52" t="s">
        <v>2152</v>
      </c>
      <c r="E626" s="126" t="s">
        <v>42</v>
      </c>
      <c r="F626" s="126" t="s">
        <v>63</v>
      </c>
      <c r="G626" s="126">
        <v>2019</v>
      </c>
      <c r="H626" s="126" t="s">
        <v>63</v>
      </c>
      <c r="I626" s="138">
        <v>12.1665</v>
      </c>
      <c r="J626" s="138"/>
      <c r="K626" s="138"/>
      <c r="L626" s="138"/>
      <c r="M626" s="138">
        <v>12.1665</v>
      </c>
      <c r="N626" s="138"/>
      <c r="O626" s="138"/>
      <c r="P626" s="138"/>
      <c r="Q626" s="126">
        <v>88</v>
      </c>
      <c r="R626" s="132" t="s">
        <v>1185</v>
      </c>
      <c r="S626" s="126" t="s">
        <v>1186</v>
      </c>
    </row>
    <row r="627" spans="1:19" s="22" customFormat="1" ht="43.5" customHeight="1">
      <c r="A627" s="127"/>
      <c r="B627" s="126" t="s">
        <v>2153</v>
      </c>
      <c r="C627" s="151" t="s">
        <v>28</v>
      </c>
      <c r="D627" s="52" t="s">
        <v>2154</v>
      </c>
      <c r="E627" s="126" t="s">
        <v>372</v>
      </c>
      <c r="F627" s="126" t="s">
        <v>650</v>
      </c>
      <c r="G627" s="126">
        <v>2019</v>
      </c>
      <c r="H627" s="126" t="s">
        <v>1811</v>
      </c>
      <c r="I627" s="138">
        <v>32.8</v>
      </c>
      <c r="J627" s="138"/>
      <c r="K627" s="138"/>
      <c r="L627" s="138"/>
      <c r="M627" s="138">
        <v>32.8</v>
      </c>
      <c r="N627" s="138"/>
      <c r="O627" s="138"/>
      <c r="P627" s="138"/>
      <c r="Q627" s="145">
        <v>93</v>
      </c>
      <c r="R627" s="132" t="s">
        <v>1185</v>
      </c>
      <c r="S627" s="126" t="s">
        <v>1186</v>
      </c>
    </row>
    <row r="628" spans="1:19" s="22" customFormat="1" ht="27" customHeight="1">
      <c r="A628" s="156"/>
      <c r="B628" s="126" t="s">
        <v>2155</v>
      </c>
      <c r="C628" s="151" t="s">
        <v>28</v>
      </c>
      <c r="D628" s="52" t="s">
        <v>2156</v>
      </c>
      <c r="E628" s="126" t="s">
        <v>372</v>
      </c>
      <c r="F628" s="126" t="s">
        <v>1825</v>
      </c>
      <c r="G628" s="126">
        <v>2019</v>
      </c>
      <c r="H628" s="126" t="s">
        <v>1826</v>
      </c>
      <c r="I628" s="138">
        <v>7.8</v>
      </c>
      <c r="J628" s="138"/>
      <c r="K628" s="138"/>
      <c r="L628" s="138"/>
      <c r="M628" s="138">
        <v>7.8</v>
      </c>
      <c r="N628" s="138"/>
      <c r="O628" s="138"/>
      <c r="P628" s="138"/>
      <c r="Q628" s="145">
        <v>52</v>
      </c>
      <c r="R628" s="132" t="s">
        <v>1185</v>
      </c>
      <c r="S628" s="126" t="s">
        <v>1186</v>
      </c>
    </row>
    <row r="629" spans="1:19" s="22" customFormat="1" ht="33" customHeight="1">
      <c r="A629" s="156"/>
      <c r="B629" s="132" t="s">
        <v>2157</v>
      </c>
      <c r="C629" s="151" t="s">
        <v>28</v>
      </c>
      <c r="D629" s="52" t="s">
        <v>2158</v>
      </c>
      <c r="E629" s="132" t="s">
        <v>372</v>
      </c>
      <c r="F629" s="132" t="s">
        <v>375</v>
      </c>
      <c r="G629" s="126">
        <v>2019</v>
      </c>
      <c r="H629" s="132" t="s">
        <v>375</v>
      </c>
      <c r="I629" s="138">
        <v>8.370000000000001</v>
      </c>
      <c r="J629" s="138"/>
      <c r="K629" s="138"/>
      <c r="L629" s="138"/>
      <c r="M629" s="138">
        <v>8.370000000000001</v>
      </c>
      <c r="N629" s="138"/>
      <c r="O629" s="138"/>
      <c r="P629" s="138"/>
      <c r="Q629" s="132">
        <v>35</v>
      </c>
      <c r="R629" s="132" t="s">
        <v>1185</v>
      </c>
      <c r="S629" s="126" t="s">
        <v>1186</v>
      </c>
    </row>
    <row r="630" spans="1:19" s="22" customFormat="1" ht="33" customHeight="1">
      <c r="A630" s="156"/>
      <c r="B630" s="132" t="s">
        <v>2159</v>
      </c>
      <c r="C630" s="151" t="s">
        <v>28</v>
      </c>
      <c r="D630" s="52" t="s">
        <v>2160</v>
      </c>
      <c r="E630" s="132" t="s">
        <v>372</v>
      </c>
      <c r="F630" s="132" t="s">
        <v>377</v>
      </c>
      <c r="G630" s="126">
        <v>2019</v>
      </c>
      <c r="H630" s="132" t="s">
        <v>377</v>
      </c>
      <c r="I630" s="138">
        <v>10</v>
      </c>
      <c r="J630" s="138"/>
      <c r="K630" s="138"/>
      <c r="L630" s="138"/>
      <c r="M630" s="138">
        <v>10</v>
      </c>
      <c r="N630" s="138"/>
      <c r="O630" s="138"/>
      <c r="P630" s="138"/>
      <c r="Q630" s="132">
        <v>44</v>
      </c>
      <c r="R630" s="132" t="s">
        <v>1185</v>
      </c>
      <c r="S630" s="126" t="s">
        <v>1186</v>
      </c>
    </row>
    <row r="631" spans="1:19" s="22" customFormat="1" ht="42" customHeight="1">
      <c r="A631" s="156"/>
      <c r="B631" s="146" t="s">
        <v>2161</v>
      </c>
      <c r="C631" s="151" t="s">
        <v>28</v>
      </c>
      <c r="D631" s="52" t="s">
        <v>2162</v>
      </c>
      <c r="E631" s="126" t="s">
        <v>372</v>
      </c>
      <c r="F631" s="126" t="s">
        <v>379</v>
      </c>
      <c r="G631" s="126">
        <v>2019</v>
      </c>
      <c r="H631" s="126" t="s">
        <v>1835</v>
      </c>
      <c r="I631" s="138">
        <v>28</v>
      </c>
      <c r="J631" s="138"/>
      <c r="K631" s="138"/>
      <c r="L631" s="138"/>
      <c r="M631" s="138">
        <v>28</v>
      </c>
      <c r="N631" s="138"/>
      <c r="O631" s="138"/>
      <c r="P631" s="138"/>
      <c r="Q631" s="132">
        <v>54</v>
      </c>
      <c r="R631" s="132" t="s">
        <v>1185</v>
      </c>
      <c r="S631" s="126" t="s">
        <v>1186</v>
      </c>
    </row>
    <row r="632" spans="1:19" s="29" customFormat="1" ht="30" customHeight="1">
      <c r="A632" s="146"/>
      <c r="B632" s="132" t="s">
        <v>2163</v>
      </c>
      <c r="C632" s="151" t="s">
        <v>28</v>
      </c>
      <c r="D632" s="52" t="s">
        <v>2164</v>
      </c>
      <c r="E632" s="132" t="s">
        <v>381</v>
      </c>
      <c r="F632" s="132" t="s">
        <v>382</v>
      </c>
      <c r="G632" s="126">
        <v>2019</v>
      </c>
      <c r="H632" s="132" t="s">
        <v>382</v>
      </c>
      <c r="I632" s="138">
        <v>20</v>
      </c>
      <c r="J632" s="138"/>
      <c r="K632" s="138"/>
      <c r="L632" s="138"/>
      <c r="M632" s="138">
        <v>20</v>
      </c>
      <c r="N632" s="138"/>
      <c r="O632" s="138"/>
      <c r="P632" s="138"/>
      <c r="Q632" s="132">
        <v>25</v>
      </c>
      <c r="R632" s="132" t="s">
        <v>1185</v>
      </c>
      <c r="S632" s="126" t="s">
        <v>1186</v>
      </c>
    </row>
    <row r="633" spans="1:19" s="29" customFormat="1" ht="36">
      <c r="A633" s="146"/>
      <c r="B633" s="132" t="s">
        <v>2165</v>
      </c>
      <c r="C633" s="151" t="s">
        <v>28</v>
      </c>
      <c r="D633" s="52" t="s">
        <v>2166</v>
      </c>
      <c r="E633" s="133" t="s">
        <v>381</v>
      </c>
      <c r="F633" s="133" t="s">
        <v>643</v>
      </c>
      <c r="G633" s="126">
        <v>2019</v>
      </c>
      <c r="H633" s="133" t="s">
        <v>643</v>
      </c>
      <c r="I633" s="138">
        <v>32</v>
      </c>
      <c r="J633" s="138"/>
      <c r="K633" s="138"/>
      <c r="L633" s="138"/>
      <c r="M633" s="138">
        <v>32</v>
      </c>
      <c r="N633" s="138"/>
      <c r="O633" s="138"/>
      <c r="P633" s="138"/>
      <c r="Q633" s="133">
        <v>54</v>
      </c>
      <c r="R633" s="132" t="s">
        <v>1185</v>
      </c>
      <c r="S633" s="126" t="s">
        <v>1186</v>
      </c>
    </row>
    <row r="634" spans="1:19" s="29" customFormat="1" ht="34.5" customHeight="1">
      <c r="A634" s="146"/>
      <c r="B634" s="132" t="s">
        <v>2167</v>
      </c>
      <c r="C634" s="151" t="s">
        <v>28</v>
      </c>
      <c r="D634" s="52" t="s">
        <v>2168</v>
      </c>
      <c r="E634" s="133" t="s">
        <v>381</v>
      </c>
      <c r="F634" s="133" t="s">
        <v>384</v>
      </c>
      <c r="G634" s="126">
        <v>2019</v>
      </c>
      <c r="H634" s="133" t="s">
        <v>384</v>
      </c>
      <c r="I634" s="138">
        <v>34.4</v>
      </c>
      <c r="J634" s="138"/>
      <c r="K634" s="138"/>
      <c r="L634" s="138"/>
      <c r="M634" s="138">
        <v>34.4</v>
      </c>
      <c r="N634" s="138"/>
      <c r="O634" s="138"/>
      <c r="P634" s="138"/>
      <c r="Q634" s="133">
        <v>88</v>
      </c>
      <c r="R634" s="132" t="s">
        <v>1185</v>
      </c>
      <c r="S634" s="126" t="s">
        <v>1186</v>
      </c>
    </row>
    <row r="635" spans="1:19" s="31" customFormat="1" ht="34.5" customHeight="1">
      <c r="A635" s="146"/>
      <c r="B635" s="132" t="s">
        <v>2169</v>
      </c>
      <c r="C635" s="151" t="s">
        <v>28</v>
      </c>
      <c r="D635" s="52" t="s">
        <v>2170</v>
      </c>
      <c r="E635" s="132" t="s">
        <v>381</v>
      </c>
      <c r="F635" s="133" t="s">
        <v>601</v>
      </c>
      <c r="G635" s="126">
        <v>2019</v>
      </c>
      <c r="H635" s="132" t="s">
        <v>1852</v>
      </c>
      <c r="I635" s="138">
        <v>16</v>
      </c>
      <c r="J635" s="138"/>
      <c r="K635" s="138"/>
      <c r="L635" s="138"/>
      <c r="M635" s="138">
        <v>16</v>
      </c>
      <c r="N635" s="138"/>
      <c r="O635" s="138"/>
      <c r="P635" s="138"/>
      <c r="Q635" s="133">
        <v>77</v>
      </c>
      <c r="R635" s="132" t="s">
        <v>1185</v>
      </c>
      <c r="S635" s="126" t="s">
        <v>1186</v>
      </c>
    </row>
    <row r="636" spans="1:19" s="32" customFormat="1" ht="34.5" customHeight="1">
      <c r="A636" s="146"/>
      <c r="B636" s="132" t="s">
        <v>2171</v>
      </c>
      <c r="C636" s="151" t="s">
        <v>28</v>
      </c>
      <c r="D636" s="52" t="s">
        <v>2172</v>
      </c>
      <c r="E636" s="132" t="s">
        <v>1860</v>
      </c>
      <c r="F636" s="132" t="s">
        <v>386</v>
      </c>
      <c r="G636" s="126">
        <v>2019</v>
      </c>
      <c r="H636" s="132" t="s">
        <v>386</v>
      </c>
      <c r="I636" s="138">
        <v>18</v>
      </c>
      <c r="J636" s="138"/>
      <c r="K636" s="138"/>
      <c r="L636" s="138"/>
      <c r="M636" s="138">
        <v>18</v>
      </c>
      <c r="N636" s="138"/>
      <c r="O636" s="138"/>
      <c r="P636" s="138"/>
      <c r="Q636" s="133">
        <v>70</v>
      </c>
      <c r="R636" s="132" t="s">
        <v>1185</v>
      </c>
      <c r="S636" s="126" t="s">
        <v>1186</v>
      </c>
    </row>
    <row r="637" spans="1:19" s="29" customFormat="1" ht="34.5" customHeight="1">
      <c r="A637" s="146"/>
      <c r="B637" s="132" t="s">
        <v>2173</v>
      </c>
      <c r="C637" s="151" t="s">
        <v>28</v>
      </c>
      <c r="D637" s="52" t="s">
        <v>2174</v>
      </c>
      <c r="E637" s="133" t="s">
        <v>381</v>
      </c>
      <c r="F637" s="133" t="s">
        <v>388</v>
      </c>
      <c r="G637" s="126">
        <v>2019</v>
      </c>
      <c r="H637" s="133" t="s">
        <v>388</v>
      </c>
      <c r="I637" s="138">
        <v>13.34</v>
      </c>
      <c r="J637" s="138"/>
      <c r="K637" s="138"/>
      <c r="L637" s="138"/>
      <c r="M637" s="138">
        <v>13.34</v>
      </c>
      <c r="N637" s="138"/>
      <c r="O637" s="138"/>
      <c r="P637" s="138"/>
      <c r="Q637" s="133">
        <v>79</v>
      </c>
      <c r="R637" s="132" t="s">
        <v>1185</v>
      </c>
      <c r="S637" s="126" t="s">
        <v>1186</v>
      </c>
    </row>
    <row r="638" spans="1:19" s="29" customFormat="1" ht="34.5" customHeight="1">
      <c r="A638" s="146"/>
      <c r="B638" s="132" t="s">
        <v>2175</v>
      </c>
      <c r="C638" s="151" t="s">
        <v>28</v>
      </c>
      <c r="D638" s="52" t="s">
        <v>2176</v>
      </c>
      <c r="E638" s="133" t="s">
        <v>381</v>
      </c>
      <c r="F638" s="133" t="s">
        <v>748</v>
      </c>
      <c r="G638" s="126">
        <v>2019</v>
      </c>
      <c r="H638" s="133" t="s">
        <v>748</v>
      </c>
      <c r="I638" s="138">
        <v>24.6</v>
      </c>
      <c r="J638" s="138"/>
      <c r="K638" s="138"/>
      <c r="L638" s="138"/>
      <c r="M638" s="138">
        <v>24.6</v>
      </c>
      <c r="N638" s="138"/>
      <c r="O638" s="138"/>
      <c r="P638" s="138"/>
      <c r="Q638" s="133">
        <v>62</v>
      </c>
      <c r="R638" s="132" t="s">
        <v>1185</v>
      </c>
      <c r="S638" s="126" t="s">
        <v>1186</v>
      </c>
    </row>
    <row r="639" spans="1:19" s="36" customFormat="1" ht="18" customHeight="1">
      <c r="A639" s="127" t="s">
        <v>669</v>
      </c>
      <c r="B639" s="126"/>
      <c r="C639" s="126"/>
      <c r="D639" s="52"/>
      <c r="E639" s="126"/>
      <c r="F639" s="126"/>
      <c r="G639" s="126"/>
      <c r="H639" s="126"/>
      <c r="I639" s="138"/>
      <c r="J639" s="138"/>
      <c r="K639" s="138"/>
      <c r="L639" s="138"/>
      <c r="M639" s="138"/>
      <c r="N639" s="138"/>
      <c r="O639" s="138"/>
      <c r="P639" s="138"/>
      <c r="Q639" s="143"/>
      <c r="R639" s="126"/>
      <c r="S639" s="138"/>
    </row>
    <row r="640" spans="1:19" s="36" customFormat="1" ht="18" customHeight="1">
      <c r="A640" s="127" t="s">
        <v>672</v>
      </c>
      <c r="B640" s="126"/>
      <c r="C640" s="126"/>
      <c r="D640" s="52"/>
      <c r="E640" s="126"/>
      <c r="F640" s="126"/>
      <c r="G640" s="126"/>
      <c r="H640" s="126"/>
      <c r="I640" s="138"/>
      <c r="J640" s="138"/>
      <c r="K640" s="138"/>
      <c r="L640" s="138"/>
      <c r="M640" s="138"/>
      <c r="N640" s="138"/>
      <c r="O640" s="138"/>
      <c r="P640" s="138"/>
      <c r="Q640" s="143"/>
      <c r="R640" s="126"/>
      <c r="S640" s="138"/>
    </row>
    <row r="641" spans="1:19" s="36" customFormat="1" ht="18" customHeight="1">
      <c r="A641" s="127" t="s">
        <v>677</v>
      </c>
      <c r="B641" s="126"/>
      <c r="C641" s="126"/>
      <c r="D641" s="52"/>
      <c r="E641" s="126"/>
      <c r="F641" s="126"/>
      <c r="G641" s="126"/>
      <c r="H641" s="126"/>
      <c r="I641" s="138"/>
      <c r="J641" s="138"/>
      <c r="K641" s="138"/>
      <c r="L641" s="138"/>
      <c r="M641" s="138"/>
      <c r="N641" s="138"/>
      <c r="O641" s="138"/>
      <c r="P641" s="138"/>
      <c r="Q641" s="143"/>
      <c r="R641" s="126"/>
      <c r="S641" s="126"/>
    </row>
    <row r="642" spans="1:19" s="36" customFormat="1" ht="18" customHeight="1">
      <c r="A642" s="127" t="s">
        <v>750</v>
      </c>
      <c r="B642" s="126"/>
      <c r="C642" s="126"/>
      <c r="D642" s="52"/>
      <c r="E642" s="126"/>
      <c r="F642" s="126"/>
      <c r="G642" s="126"/>
      <c r="H642" s="126"/>
      <c r="I642" s="138"/>
      <c r="J642" s="138"/>
      <c r="K642" s="138"/>
      <c r="L642" s="138"/>
      <c r="M642" s="138"/>
      <c r="N642" s="138"/>
      <c r="O642" s="138"/>
      <c r="P642" s="138"/>
      <c r="Q642" s="143"/>
      <c r="R642" s="126"/>
      <c r="S642" s="126"/>
    </row>
    <row r="643" spans="1:19" s="36" customFormat="1" ht="18" customHeight="1">
      <c r="A643" s="127" t="s">
        <v>751</v>
      </c>
      <c r="B643" s="126"/>
      <c r="C643" s="126"/>
      <c r="D643" s="52"/>
      <c r="E643" s="126"/>
      <c r="F643" s="126"/>
      <c r="G643" s="126"/>
      <c r="H643" s="126"/>
      <c r="I643" s="138"/>
      <c r="J643" s="138"/>
      <c r="K643" s="138"/>
      <c r="L643" s="138"/>
      <c r="M643" s="138"/>
      <c r="N643" s="138"/>
      <c r="O643" s="138"/>
      <c r="P643" s="138"/>
      <c r="Q643" s="143"/>
      <c r="R643" s="126"/>
      <c r="S643" s="126"/>
    </row>
    <row r="644" spans="1:19" s="36" customFormat="1" ht="18" customHeight="1">
      <c r="A644" s="127" t="s">
        <v>791</v>
      </c>
      <c r="B644" s="126"/>
      <c r="C644" s="126"/>
      <c r="D644" s="52"/>
      <c r="E644" s="126"/>
      <c r="F644" s="126"/>
      <c r="G644" s="126"/>
      <c r="H644" s="126"/>
      <c r="I644" s="138"/>
      <c r="J644" s="138"/>
      <c r="K644" s="138"/>
      <c r="L644" s="138"/>
      <c r="M644" s="138"/>
      <c r="N644" s="138"/>
      <c r="O644" s="138"/>
      <c r="P644" s="138"/>
      <c r="Q644" s="144"/>
      <c r="R644" s="126"/>
      <c r="S644" s="126"/>
    </row>
    <row r="645" spans="1:19" s="36" customFormat="1" ht="18" customHeight="1">
      <c r="A645" s="127" t="s">
        <v>1023</v>
      </c>
      <c r="B645" s="126"/>
      <c r="C645" s="126"/>
      <c r="D645" s="52"/>
      <c r="E645" s="126"/>
      <c r="F645" s="126"/>
      <c r="G645" s="126"/>
      <c r="H645" s="126"/>
      <c r="I645" s="138"/>
      <c r="J645" s="138"/>
      <c r="K645" s="138"/>
      <c r="L645" s="138"/>
      <c r="M645" s="138"/>
      <c r="N645" s="138"/>
      <c r="O645" s="138"/>
      <c r="P645" s="138"/>
      <c r="Q645" s="143"/>
      <c r="R645" s="126"/>
      <c r="S645" s="126"/>
    </row>
    <row r="646" spans="1:19" s="36" customFormat="1" ht="18" customHeight="1">
      <c r="A646" s="125" t="s">
        <v>1028</v>
      </c>
      <c r="B646" s="126"/>
      <c r="C646" s="126"/>
      <c r="D646" s="52"/>
      <c r="E646" s="126"/>
      <c r="F646" s="126"/>
      <c r="G646" s="126"/>
      <c r="H646" s="126"/>
      <c r="I646" s="138"/>
      <c r="J646" s="138"/>
      <c r="K646" s="138"/>
      <c r="L646" s="138"/>
      <c r="M646" s="138"/>
      <c r="N646" s="138"/>
      <c r="O646" s="138"/>
      <c r="P646" s="138"/>
      <c r="Q646" s="143"/>
      <c r="R646" s="126"/>
      <c r="S646" s="126"/>
    </row>
    <row r="647" spans="1:19" s="36" customFormat="1" ht="18" customHeight="1">
      <c r="A647" s="127" t="s">
        <v>1029</v>
      </c>
      <c r="B647" s="126"/>
      <c r="C647" s="126"/>
      <c r="D647" s="52"/>
      <c r="E647" s="126"/>
      <c r="F647" s="126"/>
      <c r="G647" s="126"/>
      <c r="H647" s="126"/>
      <c r="I647" s="138"/>
      <c r="J647" s="138"/>
      <c r="K647" s="138"/>
      <c r="L647" s="138"/>
      <c r="M647" s="138"/>
      <c r="N647" s="138"/>
      <c r="O647" s="138"/>
      <c r="P647" s="138"/>
      <c r="Q647" s="143"/>
      <c r="R647" s="126"/>
      <c r="S647" s="126"/>
    </row>
    <row r="648" spans="1:19" s="36" customFormat="1" ht="18" customHeight="1">
      <c r="A648" s="130" t="s">
        <v>1033</v>
      </c>
      <c r="B648" s="126"/>
      <c r="C648" s="126"/>
      <c r="D648" s="52"/>
      <c r="E648" s="126"/>
      <c r="F648" s="126"/>
      <c r="G648" s="126"/>
      <c r="H648" s="126"/>
      <c r="I648" s="166"/>
      <c r="J648" s="138"/>
      <c r="K648" s="167"/>
      <c r="L648" s="138"/>
      <c r="M648" s="138"/>
      <c r="N648" s="138"/>
      <c r="O648" s="138"/>
      <c r="P648" s="138"/>
      <c r="Q648" s="143"/>
      <c r="R648" s="126"/>
      <c r="S648" s="126"/>
    </row>
    <row r="649" spans="1:19" s="36" customFormat="1" ht="18" customHeight="1">
      <c r="A649" s="130" t="s">
        <v>1081</v>
      </c>
      <c r="B649" s="126"/>
      <c r="C649" s="126"/>
      <c r="D649" s="52"/>
      <c r="E649" s="126"/>
      <c r="F649" s="126"/>
      <c r="G649" s="126"/>
      <c r="H649" s="126"/>
      <c r="I649" s="138"/>
      <c r="J649" s="138"/>
      <c r="K649" s="138"/>
      <c r="L649" s="138"/>
      <c r="M649" s="138"/>
      <c r="N649" s="138"/>
      <c r="O649" s="138"/>
      <c r="P649" s="138"/>
      <c r="Q649" s="143"/>
      <c r="R649" s="126"/>
      <c r="S649" s="126"/>
    </row>
    <row r="650" spans="1:19" s="36" customFormat="1" ht="18" customHeight="1">
      <c r="A650" s="130" t="s">
        <v>1082</v>
      </c>
      <c r="B650" s="126"/>
      <c r="C650" s="126"/>
      <c r="D650" s="52"/>
      <c r="E650" s="126"/>
      <c r="F650" s="126"/>
      <c r="G650" s="126"/>
      <c r="H650" s="126"/>
      <c r="I650" s="126"/>
      <c r="J650" s="126"/>
      <c r="K650" s="126"/>
      <c r="L650" s="126"/>
      <c r="M650" s="126"/>
      <c r="N650" s="126"/>
      <c r="O650" s="126"/>
      <c r="P650" s="126"/>
      <c r="Q650" s="126"/>
      <c r="R650" s="126"/>
      <c r="S650" s="126"/>
    </row>
    <row r="651" spans="1:19" s="36" customFormat="1" ht="18" customHeight="1">
      <c r="A651" s="130" t="s">
        <v>1143</v>
      </c>
      <c r="B651" s="126"/>
      <c r="C651" s="126"/>
      <c r="D651" s="52"/>
      <c r="E651" s="126"/>
      <c r="F651" s="126"/>
      <c r="G651" s="126"/>
      <c r="H651" s="126"/>
      <c r="I651" s="138"/>
      <c r="J651" s="138"/>
      <c r="K651" s="138"/>
      <c r="L651" s="138"/>
      <c r="M651" s="138"/>
      <c r="N651" s="138"/>
      <c r="O651" s="138"/>
      <c r="P651" s="138"/>
      <c r="Q651" s="143"/>
      <c r="R651" s="126"/>
      <c r="S651" s="126"/>
    </row>
    <row r="652" spans="1:19" s="36" customFormat="1" ht="18" customHeight="1">
      <c r="A652" s="130" t="s">
        <v>1144</v>
      </c>
      <c r="B652" s="126"/>
      <c r="C652" s="126"/>
      <c r="D652" s="52"/>
      <c r="E652" s="126"/>
      <c r="F652" s="126"/>
      <c r="G652" s="126"/>
      <c r="H652" s="126"/>
      <c r="I652" s="138"/>
      <c r="J652" s="138"/>
      <c r="K652" s="138"/>
      <c r="L652" s="138"/>
      <c r="M652" s="138"/>
      <c r="N652" s="138"/>
      <c r="O652" s="138"/>
      <c r="P652" s="138"/>
      <c r="Q652" s="143"/>
      <c r="R652" s="126"/>
      <c r="S652" s="126"/>
    </row>
  </sheetData>
  <sheetProtection/>
  <mergeCells count="20">
    <mergeCell ref="A2:S2"/>
    <mergeCell ref="A3:S3"/>
    <mergeCell ref="E4:F4"/>
    <mergeCell ref="I4:P4"/>
    <mergeCell ref="J5:M5"/>
    <mergeCell ref="A4:A6"/>
    <mergeCell ref="B4:B6"/>
    <mergeCell ref="C4:C6"/>
    <mergeCell ref="D4:D6"/>
    <mergeCell ref="E5:E6"/>
    <mergeCell ref="F5:F6"/>
    <mergeCell ref="G4:G6"/>
    <mergeCell ref="H4:H6"/>
    <mergeCell ref="I5:I6"/>
    <mergeCell ref="N5:N6"/>
    <mergeCell ref="O5:O6"/>
    <mergeCell ref="P5:P6"/>
    <mergeCell ref="Q4:Q6"/>
    <mergeCell ref="R4:R6"/>
    <mergeCell ref="S4:S6"/>
  </mergeCells>
  <hyperlinks>
    <hyperlink ref="D531" r:id="rId1" display="扶持贫困户养猪669头，养牛27只，养鸡2425只，养羊126只"/>
  </hyperlinks>
  <printOptions/>
  <pageMargins left="0.94" right="0.67" top="1" bottom="0.79" header="0.51" footer="0.51"/>
  <pageSetup firstPageNumber="33" useFirstPageNumber="1" horizontalDpi="600" verticalDpi="600" orientation="landscape" paperSize="8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567"/>
  <sheetViews>
    <sheetView tabSelected="1" zoomScale="85" zoomScaleNormal="85" zoomScaleSheetLayoutView="100" workbookViewId="0" topLeftCell="A562">
      <selection activeCell="S566" sqref="S566"/>
    </sheetView>
  </sheetViews>
  <sheetFormatPr defaultColWidth="9.140625" defaultRowHeight="12.75"/>
  <cols>
    <col min="1" max="1" width="18.00390625" style="38" customWidth="1"/>
    <col min="2" max="2" width="16.140625" style="13" customWidth="1"/>
    <col min="3" max="3" width="5.28125" style="13" customWidth="1"/>
    <col min="4" max="4" width="27.28125" style="13" customWidth="1"/>
    <col min="5" max="5" width="10.57421875" style="13" customWidth="1"/>
    <col min="6" max="6" width="9.140625" style="13" customWidth="1"/>
    <col min="7" max="7" width="6.7109375" style="13" customWidth="1"/>
    <col min="8" max="8" width="9.7109375" style="13" customWidth="1"/>
    <col min="9" max="9" width="9.28125" style="39" customWidth="1"/>
    <col min="10" max="10" width="6.7109375" style="39" customWidth="1"/>
    <col min="11" max="11" width="8.57421875" style="39" customWidth="1"/>
    <col min="12" max="12" width="7.421875" style="39" customWidth="1"/>
    <col min="13" max="16" width="6.57421875" style="39" customWidth="1"/>
    <col min="17" max="17" width="8.57421875" style="40" customWidth="1"/>
    <col min="18" max="18" width="10.7109375" style="13" customWidth="1"/>
    <col min="19" max="19" width="13.8515625" style="13" customWidth="1"/>
    <col min="20" max="16384" width="9.140625" style="41" customWidth="1"/>
  </cols>
  <sheetData>
    <row r="1" spans="1:17" s="13" customFormat="1" ht="21" customHeight="1">
      <c r="A1" s="42" t="s">
        <v>0</v>
      </c>
      <c r="I1" s="39"/>
      <c r="J1" s="39"/>
      <c r="K1" s="39"/>
      <c r="L1" s="39"/>
      <c r="M1" s="39"/>
      <c r="N1" s="39"/>
      <c r="O1" s="39"/>
      <c r="P1" s="39"/>
      <c r="Q1" s="40"/>
    </row>
    <row r="2" spans="1:19" s="13" customFormat="1" ht="27.75" customHeight="1">
      <c r="A2" s="43" t="s">
        <v>2177</v>
      </c>
      <c r="B2" s="43"/>
      <c r="C2" s="43"/>
      <c r="D2" s="43"/>
      <c r="E2" s="43"/>
      <c r="F2" s="43"/>
      <c r="G2" s="43"/>
      <c r="H2" s="43"/>
      <c r="I2" s="59"/>
      <c r="J2" s="59"/>
      <c r="K2" s="59"/>
      <c r="L2" s="59"/>
      <c r="M2" s="59"/>
      <c r="N2" s="59"/>
      <c r="O2" s="59"/>
      <c r="P2" s="59"/>
      <c r="Q2" s="65"/>
      <c r="R2" s="43"/>
      <c r="S2" s="43"/>
    </row>
    <row r="3" spans="1:19" s="13" customFormat="1" ht="21.75" customHeight="1">
      <c r="A3" s="44" t="s">
        <v>2178</v>
      </c>
      <c r="B3" s="44"/>
      <c r="C3" s="44"/>
      <c r="D3" s="44"/>
      <c r="E3" s="44"/>
      <c r="F3" s="44"/>
      <c r="G3" s="44"/>
      <c r="H3" s="44"/>
      <c r="I3" s="60"/>
      <c r="J3" s="60"/>
      <c r="K3" s="60"/>
      <c r="L3" s="60"/>
      <c r="M3" s="60"/>
      <c r="N3" s="60"/>
      <c r="O3" s="60"/>
      <c r="P3" s="60"/>
      <c r="Q3" s="66"/>
      <c r="R3" s="44"/>
      <c r="S3" s="44"/>
    </row>
    <row r="4" spans="1:19" s="13" customFormat="1" ht="16.5" customHeight="1">
      <c r="A4" s="45" t="s">
        <v>3</v>
      </c>
      <c r="B4" s="46" t="s">
        <v>4</v>
      </c>
      <c r="C4" s="46" t="s">
        <v>5</v>
      </c>
      <c r="D4" s="46" t="s">
        <v>6</v>
      </c>
      <c r="E4" s="46" t="s">
        <v>7</v>
      </c>
      <c r="F4" s="46"/>
      <c r="G4" s="46" t="s">
        <v>8</v>
      </c>
      <c r="H4" s="46" t="s">
        <v>2179</v>
      </c>
      <c r="I4" s="61" t="s">
        <v>10</v>
      </c>
      <c r="J4" s="61"/>
      <c r="K4" s="61"/>
      <c r="L4" s="61"/>
      <c r="M4" s="61"/>
      <c r="N4" s="61"/>
      <c r="O4" s="61"/>
      <c r="P4" s="61"/>
      <c r="Q4" s="67" t="s">
        <v>11</v>
      </c>
      <c r="R4" s="46" t="s">
        <v>12</v>
      </c>
      <c r="S4" s="46" t="s">
        <v>13</v>
      </c>
    </row>
    <row r="5" spans="1:19" s="13" customFormat="1" ht="15" customHeight="1">
      <c r="A5" s="45"/>
      <c r="B5" s="46"/>
      <c r="C5" s="46"/>
      <c r="D5" s="46"/>
      <c r="E5" s="46" t="s">
        <v>14</v>
      </c>
      <c r="F5" s="46" t="s">
        <v>15</v>
      </c>
      <c r="G5" s="46"/>
      <c r="H5" s="46"/>
      <c r="I5" s="61" t="s">
        <v>16</v>
      </c>
      <c r="J5" s="61" t="s">
        <v>17</v>
      </c>
      <c r="K5" s="61"/>
      <c r="L5" s="61"/>
      <c r="M5" s="61"/>
      <c r="N5" s="61" t="s">
        <v>18</v>
      </c>
      <c r="O5" s="61" t="s">
        <v>19</v>
      </c>
      <c r="P5" s="61" t="s">
        <v>20</v>
      </c>
      <c r="Q5" s="67"/>
      <c r="R5" s="46"/>
      <c r="S5" s="46"/>
    </row>
    <row r="6" spans="1:19" s="13" customFormat="1" ht="15" customHeight="1">
      <c r="A6" s="45"/>
      <c r="B6" s="46"/>
      <c r="C6" s="46"/>
      <c r="D6" s="46"/>
      <c r="E6" s="46"/>
      <c r="F6" s="46"/>
      <c r="G6" s="46"/>
      <c r="H6" s="46"/>
      <c r="I6" s="61"/>
      <c r="J6" s="61" t="s">
        <v>21</v>
      </c>
      <c r="K6" s="61" t="s">
        <v>22</v>
      </c>
      <c r="L6" s="62" t="s">
        <v>23</v>
      </c>
      <c r="M6" s="62" t="s">
        <v>24</v>
      </c>
      <c r="N6" s="61"/>
      <c r="O6" s="61"/>
      <c r="P6" s="61"/>
      <c r="Q6" s="67"/>
      <c r="R6" s="46"/>
      <c r="S6" s="46"/>
    </row>
    <row r="7" spans="1:19" s="14" customFormat="1" ht="12">
      <c r="A7" s="47" t="s">
        <v>25</v>
      </c>
      <c r="B7" s="48"/>
      <c r="C7" s="48"/>
      <c r="D7" s="48"/>
      <c r="E7" s="48"/>
      <c r="F7" s="48"/>
      <c r="G7" s="48"/>
      <c r="H7" s="48"/>
      <c r="I7" s="63"/>
      <c r="J7" s="63"/>
      <c r="K7" s="63"/>
      <c r="L7" s="63"/>
      <c r="M7" s="63"/>
      <c r="N7" s="63"/>
      <c r="O7" s="63"/>
      <c r="P7" s="63"/>
      <c r="Q7" s="64"/>
      <c r="R7" s="48"/>
      <c r="S7" s="48"/>
    </row>
    <row r="8" spans="1:19" s="14" customFormat="1" ht="33" customHeight="1">
      <c r="A8" s="49" t="s">
        <v>26</v>
      </c>
      <c r="B8" s="48" t="s">
        <v>2180</v>
      </c>
      <c r="C8" s="48" t="s">
        <v>28</v>
      </c>
      <c r="D8" s="48" t="s">
        <v>2181</v>
      </c>
      <c r="E8" s="48" t="s">
        <v>30</v>
      </c>
      <c r="F8" s="48"/>
      <c r="G8" s="48">
        <v>2020</v>
      </c>
      <c r="H8" s="48" t="s">
        <v>31</v>
      </c>
      <c r="I8" s="63">
        <v>100.8</v>
      </c>
      <c r="J8" s="63"/>
      <c r="K8" s="63"/>
      <c r="L8" s="63">
        <v>100.8</v>
      </c>
      <c r="M8" s="63"/>
      <c r="N8" s="63"/>
      <c r="O8" s="63"/>
      <c r="P8" s="63"/>
      <c r="Q8" s="64">
        <v>336</v>
      </c>
      <c r="R8" s="48" t="s">
        <v>32</v>
      </c>
      <c r="S8" s="48" t="s">
        <v>2182</v>
      </c>
    </row>
    <row r="9" spans="1:19" s="14" customFormat="1" ht="28.5" customHeight="1">
      <c r="A9" s="48" t="s">
        <v>36</v>
      </c>
      <c r="B9" s="48" t="s">
        <v>2183</v>
      </c>
      <c r="C9" s="48" t="s">
        <v>28</v>
      </c>
      <c r="D9" s="48" t="s">
        <v>2184</v>
      </c>
      <c r="E9" s="48" t="s">
        <v>30</v>
      </c>
      <c r="F9" s="48"/>
      <c r="G9" s="48">
        <v>2020</v>
      </c>
      <c r="H9" s="48" t="s">
        <v>31</v>
      </c>
      <c r="I9" s="63">
        <v>326.4</v>
      </c>
      <c r="J9" s="63"/>
      <c r="K9" s="63"/>
      <c r="L9" s="63">
        <v>326.4</v>
      </c>
      <c r="M9" s="63"/>
      <c r="N9" s="63"/>
      <c r="O9" s="63"/>
      <c r="P9" s="63"/>
      <c r="Q9" s="64">
        <v>8160</v>
      </c>
      <c r="R9" s="48" t="s">
        <v>32</v>
      </c>
      <c r="S9" s="48" t="s">
        <v>2185</v>
      </c>
    </row>
    <row r="10" spans="1:19" s="14" customFormat="1" ht="18" customHeight="1">
      <c r="A10" s="50" t="s">
        <v>38</v>
      </c>
      <c r="B10" s="48"/>
      <c r="C10" s="48"/>
      <c r="D10" s="48"/>
      <c r="E10" s="48"/>
      <c r="F10" s="48"/>
      <c r="G10" s="48"/>
      <c r="H10" s="48"/>
      <c r="I10" s="63"/>
      <c r="J10" s="63"/>
      <c r="K10" s="63"/>
      <c r="L10" s="63"/>
      <c r="M10" s="63"/>
      <c r="N10" s="63"/>
      <c r="O10" s="63"/>
      <c r="P10" s="63"/>
      <c r="Q10" s="64"/>
      <c r="R10" s="48"/>
      <c r="S10" s="48"/>
    </row>
    <row r="11" spans="1:19" s="14" customFormat="1" ht="18" customHeight="1">
      <c r="A11" s="48" t="s">
        <v>1158</v>
      </c>
      <c r="B11" s="48"/>
      <c r="C11" s="48"/>
      <c r="D11" s="48"/>
      <c r="E11" s="48"/>
      <c r="F11" s="48"/>
      <c r="G11" s="48"/>
      <c r="H11" s="48"/>
      <c r="I11" s="63"/>
      <c r="J11" s="63"/>
      <c r="K11" s="63"/>
      <c r="L11" s="63"/>
      <c r="M11" s="63"/>
      <c r="N11" s="63"/>
      <c r="O11" s="63"/>
      <c r="P11" s="63"/>
      <c r="Q11" s="64"/>
      <c r="R11" s="48"/>
      <c r="S11" s="48"/>
    </row>
    <row r="12" spans="1:19" s="14" customFormat="1" ht="18" customHeight="1">
      <c r="A12" s="48" t="s">
        <v>1159</v>
      </c>
      <c r="B12" s="48"/>
      <c r="C12" s="48"/>
      <c r="D12" s="48"/>
      <c r="E12" s="48"/>
      <c r="F12" s="48"/>
      <c r="G12" s="48"/>
      <c r="H12" s="48"/>
      <c r="I12" s="63"/>
      <c r="J12" s="63"/>
      <c r="K12" s="63"/>
      <c r="L12" s="63"/>
      <c r="M12" s="63"/>
      <c r="N12" s="63"/>
      <c r="O12" s="63"/>
      <c r="P12" s="63"/>
      <c r="Q12" s="64"/>
      <c r="R12" s="48"/>
      <c r="S12" s="48"/>
    </row>
    <row r="13" spans="1:19" s="14" customFormat="1" ht="18" customHeight="1">
      <c r="A13" s="50" t="s">
        <v>114</v>
      </c>
      <c r="B13" s="48"/>
      <c r="C13" s="48"/>
      <c r="D13" s="48"/>
      <c r="E13" s="48"/>
      <c r="F13" s="48"/>
      <c r="G13" s="48"/>
      <c r="H13" s="48"/>
      <c r="I13" s="63"/>
      <c r="J13" s="63"/>
      <c r="K13" s="63"/>
      <c r="L13" s="63"/>
      <c r="M13" s="63"/>
      <c r="N13" s="63"/>
      <c r="O13" s="63"/>
      <c r="P13" s="63"/>
      <c r="Q13" s="64"/>
      <c r="R13" s="48"/>
      <c r="S13" s="48"/>
    </row>
    <row r="14" spans="1:19" s="14" customFormat="1" ht="18" customHeight="1">
      <c r="A14" s="47" t="s">
        <v>115</v>
      </c>
      <c r="B14" s="48"/>
      <c r="C14" s="48"/>
      <c r="D14" s="48"/>
      <c r="E14" s="48"/>
      <c r="F14" s="51"/>
      <c r="G14" s="48"/>
      <c r="H14" s="48"/>
      <c r="I14" s="63"/>
      <c r="J14" s="63"/>
      <c r="K14" s="63"/>
      <c r="L14" s="63"/>
      <c r="M14" s="63"/>
      <c r="N14" s="63"/>
      <c r="O14" s="63"/>
      <c r="P14" s="63"/>
      <c r="Q14" s="64"/>
      <c r="R14" s="48"/>
      <c r="S14" s="48"/>
    </row>
    <row r="15" spans="1:19" s="14" customFormat="1" ht="25.5" customHeight="1">
      <c r="A15" s="47"/>
      <c r="B15" s="48" t="s">
        <v>2186</v>
      </c>
      <c r="C15" s="48" t="s">
        <v>117</v>
      </c>
      <c r="D15" s="52" t="s">
        <v>1161</v>
      </c>
      <c r="E15" s="48" t="s">
        <v>162</v>
      </c>
      <c r="F15" s="48"/>
      <c r="G15" s="48">
        <v>2020</v>
      </c>
      <c r="H15" s="48" t="s">
        <v>31</v>
      </c>
      <c r="I15" s="63">
        <v>264.1716</v>
      </c>
      <c r="J15" s="63"/>
      <c r="K15" s="63">
        <v>264.1716</v>
      </c>
      <c r="L15" s="63"/>
      <c r="M15" s="63"/>
      <c r="N15" s="63"/>
      <c r="O15" s="63"/>
      <c r="P15" s="63"/>
      <c r="Q15" s="68">
        <v>1268</v>
      </c>
      <c r="R15" s="48" t="s">
        <v>119</v>
      </c>
      <c r="S15" s="48" t="s">
        <v>120</v>
      </c>
    </row>
    <row r="16" spans="1:19" s="14" customFormat="1" ht="25.5" customHeight="1">
      <c r="A16" s="47"/>
      <c r="B16" s="48" t="s">
        <v>2187</v>
      </c>
      <c r="C16" s="48" t="s">
        <v>117</v>
      </c>
      <c r="D16" s="52" t="s">
        <v>1161</v>
      </c>
      <c r="E16" s="48" t="s">
        <v>185</v>
      </c>
      <c r="F16" s="48"/>
      <c r="G16" s="48">
        <v>2020</v>
      </c>
      <c r="H16" s="48" t="s">
        <v>31</v>
      </c>
      <c r="I16" s="63">
        <v>195.46</v>
      </c>
      <c r="J16" s="63"/>
      <c r="K16" s="63">
        <v>195.46</v>
      </c>
      <c r="L16" s="63"/>
      <c r="M16" s="63"/>
      <c r="N16" s="63"/>
      <c r="O16" s="63"/>
      <c r="P16" s="63"/>
      <c r="Q16" s="68">
        <v>1070</v>
      </c>
      <c r="R16" s="48" t="s">
        <v>119</v>
      </c>
      <c r="S16" s="48" t="s">
        <v>120</v>
      </c>
    </row>
    <row r="17" spans="1:19" s="14" customFormat="1" ht="25.5" customHeight="1">
      <c r="A17" s="47"/>
      <c r="B17" s="48" t="s">
        <v>2186</v>
      </c>
      <c r="C17" s="48" t="s">
        <v>117</v>
      </c>
      <c r="D17" s="52" t="s">
        <v>1161</v>
      </c>
      <c r="E17" s="48" t="s">
        <v>185</v>
      </c>
      <c r="F17" s="48"/>
      <c r="G17" s="48">
        <v>2020</v>
      </c>
      <c r="H17" s="48" t="s">
        <v>31</v>
      </c>
      <c r="I17" s="63">
        <v>283.58</v>
      </c>
      <c r="J17" s="63"/>
      <c r="K17" s="64">
        <v>283.58</v>
      </c>
      <c r="L17" s="63"/>
      <c r="M17" s="63"/>
      <c r="N17" s="63"/>
      <c r="O17" s="63"/>
      <c r="P17" s="63"/>
      <c r="Q17" s="68">
        <v>1053</v>
      </c>
      <c r="R17" s="48" t="s">
        <v>119</v>
      </c>
      <c r="S17" s="48" t="s">
        <v>120</v>
      </c>
    </row>
    <row r="18" spans="1:19" s="14" customFormat="1" ht="25.5" customHeight="1">
      <c r="A18" s="47"/>
      <c r="B18" s="48" t="s">
        <v>2186</v>
      </c>
      <c r="C18" s="48" t="s">
        <v>117</v>
      </c>
      <c r="D18" s="52" t="s">
        <v>1161</v>
      </c>
      <c r="E18" s="48" t="s">
        <v>222</v>
      </c>
      <c r="F18" s="48"/>
      <c r="G18" s="48">
        <v>2020</v>
      </c>
      <c r="H18" s="48" t="s">
        <v>31</v>
      </c>
      <c r="I18" s="63">
        <v>292.81</v>
      </c>
      <c r="J18" s="63"/>
      <c r="K18" s="63">
        <v>292.81</v>
      </c>
      <c r="L18" s="63"/>
      <c r="M18" s="63"/>
      <c r="N18" s="63"/>
      <c r="O18" s="63"/>
      <c r="P18" s="63"/>
      <c r="Q18" s="68">
        <v>1063</v>
      </c>
      <c r="R18" s="48" t="s">
        <v>119</v>
      </c>
      <c r="S18" s="48" t="s">
        <v>120</v>
      </c>
    </row>
    <row r="19" spans="1:19" s="14" customFormat="1" ht="25.5" customHeight="1">
      <c r="A19" s="47"/>
      <c r="B19" s="48" t="s">
        <v>2186</v>
      </c>
      <c r="C19" s="48" t="s">
        <v>117</v>
      </c>
      <c r="D19" s="52" t="s">
        <v>1161</v>
      </c>
      <c r="E19" s="48" t="s">
        <v>372</v>
      </c>
      <c r="F19" s="48"/>
      <c r="G19" s="48">
        <v>2020</v>
      </c>
      <c r="H19" s="48" t="s">
        <v>31</v>
      </c>
      <c r="I19" s="63">
        <v>192.18</v>
      </c>
      <c r="J19" s="63"/>
      <c r="K19" s="63">
        <v>192.18</v>
      </c>
      <c r="L19" s="63"/>
      <c r="M19" s="63"/>
      <c r="N19" s="63"/>
      <c r="O19" s="63"/>
      <c r="P19" s="63"/>
      <c r="Q19" s="68">
        <v>516</v>
      </c>
      <c r="R19" s="48" t="s">
        <v>119</v>
      </c>
      <c r="S19" s="48" t="s">
        <v>120</v>
      </c>
    </row>
    <row r="20" spans="1:19" s="14" customFormat="1" ht="25.5" customHeight="1">
      <c r="A20" s="47"/>
      <c r="B20" s="48" t="s">
        <v>2186</v>
      </c>
      <c r="C20" s="48" t="s">
        <v>117</v>
      </c>
      <c r="D20" s="52" t="s">
        <v>1161</v>
      </c>
      <c r="E20" s="48" t="s">
        <v>803</v>
      </c>
      <c r="F20" s="48"/>
      <c r="G20" s="48">
        <v>2020</v>
      </c>
      <c r="H20" s="48" t="s">
        <v>31</v>
      </c>
      <c r="I20" s="63">
        <v>183.55</v>
      </c>
      <c r="J20" s="63"/>
      <c r="K20" s="63">
        <v>183.55</v>
      </c>
      <c r="L20" s="63"/>
      <c r="M20" s="63"/>
      <c r="N20" s="63"/>
      <c r="O20" s="63"/>
      <c r="P20" s="63"/>
      <c r="Q20" s="68">
        <v>586</v>
      </c>
      <c r="R20" s="48" t="s">
        <v>119</v>
      </c>
      <c r="S20" s="48" t="s">
        <v>120</v>
      </c>
    </row>
    <row r="21" spans="1:19" s="14" customFormat="1" ht="25.5" customHeight="1">
      <c r="A21" s="47"/>
      <c r="B21" s="48" t="s">
        <v>2186</v>
      </c>
      <c r="C21" s="48" t="s">
        <v>117</v>
      </c>
      <c r="D21" s="52" t="s">
        <v>1161</v>
      </c>
      <c r="E21" s="48" t="s">
        <v>245</v>
      </c>
      <c r="F21" s="48"/>
      <c r="G21" s="48">
        <v>2020</v>
      </c>
      <c r="H21" s="48" t="s">
        <v>31</v>
      </c>
      <c r="I21" s="63">
        <v>575.2131</v>
      </c>
      <c r="J21" s="63"/>
      <c r="K21" s="63">
        <v>575.2131</v>
      </c>
      <c r="L21" s="63"/>
      <c r="M21" s="63"/>
      <c r="N21" s="63"/>
      <c r="O21" s="63"/>
      <c r="P21" s="63"/>
      <c r="Q21" s="68">
        <v>1980</v>
      </c>
      <c r="R21" s="48" t="s">
        <v>119</v>
      </c>
      <c r="S21" s="48" t="s">
        <v>120</v>
      </c>
    </row>
    <row r="22" spans="1:19" s="14" customFormat="1" ht="25.5" customHeight="1">
      <c r="A22" s="47"/>
      <c r="B22" s="48" t="s">
        <v>2186</v>
      </c>
      <c r="C22" s="48" t="s">
        <v>117</v>
      </c>
      <c r="D22" s="52" t="s">
        <v>1161</v>
      </c>
      <c r="E22" s="48" t="s">
        <v>276</v>
      </c>
      <c r="F22" s="48"/>
      <c r="G22" s="48">
        <v>2020</v>
      </c>
      <c r="H22" s="48" t="s">
        <v>31</v>
      </c>
      <c r="I22" s="63">
        <v>170.45999999999998</v>
      </c>
      <c r="J22" s="63"/>
      <c r="K22" s="63">
        <v>170.45999999999998</v>
      </c>
      <c r="L22" s="63"/>
      <c r="M22" s="63"/>
      <c r="N22" s="63"/>
      <c r="O22" s="63"/>
      <c r="P22" s="63"/>
      <c r="Q22" s="68">
        <v>673</v>
      </c>
      <c r="R22" s="48" t="s">
        <v>119</v>
      </c>
      <c r="S22" s="48" t="s">
        <v>120</v>
      </c>
    </row>
    <row r="23" spans="1:19" s="14" customFormat="1" ht="25.5" customHeight="1">
      <c r="A23" s="47"/>
      <c r="B23" s="48" t="s">
        <v>2186</v>
      </c>
      <c r="C23" s="48" t="s">
        <v>117</v>
      </c>
      <c r="D23" s="52" t="s">
        <v>1161</v>
      </c>
      <c r="E23" s="48" t="s">
        <v>213</v>
      </c>
      <c r="F23" s="48"/>
      <c r="G23" s="48">
        <v>2020</v>
      </c>
      <c r="H23" s="48" t="s">
        <v>31</v>
      </c>
      <c r="I23" s="63">
        <v>261.06</v>
      </c>
      <c r="J23" s="63"/>
      <c r="K23" s="63">
        <v>261.06</v>
      </c>
      <c r="L23" s="63"/>
      <c r="M23" s="63"/>
      <c r="N23" s="63"/>
      <c r="O23" s="63"/>
      <c r="P23" s="63"/>
      <c r="Q23" s="68">
        <v>1003</v>
      </c>
      <c r="R23" s="48" t="s">
        <v>119</v>
      </c>
      <c r="S23" s="48" t="s">
        <v>120</v>
      </c>
    </row>
    <row r="24" spans="1:19" s="14" customFormat="1" ht="25.5" customHeight="1">
      <c r="A24" s="47"/>
      <c r="B24" s="48" t="s">
        <v>2186</v>
      </c>
      <c r="C24" s="48" t="s">
        <v>117</v>
      </c>
      <c r="D24" s="52" t="s">
        <v>1161</v>
      </c>
      <c r="E24" s="48" t="s">
        <v>75</v>
      </c>
      <c r="F24" s="48"/>
      <c r="G24" s="48">
        <v>2020</v>
      </c>
      <c r="H24" s="48" t="s">
        <v>31</v>
      </c>
      <c r="I24" s="63">
        <v>280.84000000000003</v>
      </c>
      <c r="J24" s="63"/>
      <c r="K24" s="63">
        <v>280.84000000000003</v>
      </c>
      <c r="L24" s="63"/>
      <c r="M24" s="63"/>
      <c r="N24" s="63"/>
      <c r="O24" s="63"/>
      <c r="P24" s="63"/>
      <c r="Q24" s="68">
        <v>1482</v>
      </c>
      <c r="R24" s="48" t="s">
        <v>119</v>
      </c>
      <c r="S24" s="48" t="s">
        <v>120</v>
      </c>
    </row>
    <row r="25" spans="1:19" s="14" customFormat="1" ht="25.5" customHeight="1">
      <c r="A25" s="47"/>
      <c r="B25" s="48" t="s">
        <v>2186</v>
      </c>
      <c r="C25" s="48" t="s">
        <v>117</v>
      </c>
      <c r="D25" s="52" t="s">
        <v>1161</v>
      </c>
      <c r="E25" s="48" t="s">
        <v>289</v>
      </c>
      <c r="F25" s="48"/>
      <c r="G25" s="48">
        <v>2020</v>
      </c>
      <c r="H25" s="48" t="s">
        <v>31</v>
      </c>
      <c r="I25" s="63">
        <v>334.70000000000005</v>
      </c>
      <c r="J25" s="63"/>
      <c r="K25" s="63">
        <v>334.70000000000005</v>
      </c>
      <c r="L25" s="63"/>
      <c r="M25" s="63"/>
      <c r="N25" s="63"/>
      <c r="O25" s="63"/>
      <c r="P25" s="63"/>
      <c r="Q25" s="68">
        <v>1020</v>
      </c>
      <c r="R25" s="48" t="s">
        <v>119</v>
      </c>
      <c r="S25" s="48" t="s">
        <v>120</v>
      </c>
    </row>
    <row r="26" spans="1:19" s="14" customFormat="1" ht="25.5" customHeight="1">
      <c r="A26" s="47"/>
      <c r="B26" s="48" t="s">
        <v>2186</v>
      </c>
      <c r="C26" s="48" t="s">
        <v>117</v>
      </c>
      <c r="D26" s="52" t="s">
        <v>1161</v>
      </c>
      <c r="E26" s="48" t="s">
        <v>630</v>
      </c>
      <c r="F26" s="48"/>
      <c r="G26" s="48">
        <v>2020</v>
      </c>
      <c r="H26" s="48" t="s">
        <v>31</v>
      </c>
      <c r="I26" s="63">
        <v>310.52000000000004</v>
      </c>
      <c r="J26" s="63"/>
      <c r="K26" s="63">
        <v>310.52000000000004</v>
      </c>
      <c r="L26" s="63"/>
      <c r="M26" s="63"/>
      <c r="N26" s="63"/>
      <c r="O26" s="63"/>
      <c r="P26" s="63"/>
      <c r="Q26" s="68">
        <v>1121</v>
      </c>
      <c r="R26" s="48" t="s">
        <v>119</v>
      </c>
      <c r="S26" s="48" t="s">
        <v>120</v>
      </c>
    </row>
    <row r="27" spans="1:19" s="14" customFormat="1" ht="25.5" customHeight="1">
      <c r="A27" s="47"/>
      <c r="B27" s="48" t="s">
        <v>2186</v>
      </c>
      <c r="C27" s="48" t="s">
        <v>117</v>
      </c>
      <c r="D27" s="52" t="s">
        <v>1161</v>
      </c>
      <c r="E27" s="48" t="s">
        <v>131</v>
      </c>
      <c r="F27" s="48"/>
      <c r="G27" s="48">
        <v>2020</v>
      </c>
      <c r="H27" s="48" t="s">
        <v>31</v>
      </c>
      <c r="I27" s="63">
        <v>452.43</v>
      </c>
      <c r="J27" s="63"/>
      <c r="K27" s="63">
        <v>452.43</v>
      </c>
      <c r="L27" s="63"/>
      <c r="M27" s="63"/>
      <c r="N27" s="63"/>
      <c r="O27" s="63"/>
      <c r="P27" s="63"/>
      <c r="Q27" s="68">
        <v>1891</v>
      </c>
      <c r="R27" s="48" t="s">
        <v>119</v>
      </c>
      <c r="S27" s="48" t="s">
        <v>120</v>
      </c>
    </row>
    <row r="28" spans="1:19" s="14" customFormat="1" ht="25.5" customHeight="1">
      <c r="A28" s="47"/>
      <c r="B28" s="48" t="s">
        <v>2186</v>
      </c>
      <c r="C28" s="48" t="s">
        <v>117</v>
      </c>
      <c r="D28" s="52" t="s">
        <v>1161</v>
      </c>
      <c r="E28" s="48" t="s">
        <v>337</v>
      </c>
      <c r="F28" s="48"/>
      <c r="G28" s="48">
        <v>2020</v>
      </c>
      <c r="H28" s="48" t="s">
        <v>31</v>
      </c>
      <c r="I28" s="63">
        <v>275.17</v>
      </c>
      <c r="J28" s="63"/>
      <c r="K28" s="63">
        <v>275.17</v>
      </c>
      <c r="L28" s="63"/>
      <c r="M28" s="63"/>
      <c r="N28" s="63"/>
      <c r="O28" s="63"/>
      <c r="P28" s="63"/>
      <c r="Q28" s="68">
        <v>945</v>
      </c>
      <c r="R28" s="48" t="s">
        <v>119</v>
      </c>
      <c r="S28" s="48" t="s">
        <v>120</v>
      </c>
    </row>
    <row r="29" spans="1:19" s="14" customFormat="1" ht="25.5" customHeight="1">
      <c r="A29" s="47"/>
      <c r="B29" s="48" t="s">
        <v>2186</v>
      </c>
      <c r="C29" s="48" t="s">
        <v>117</v>
      </c>
      <c r="D29" s="52" t="s">
        <v>1161</v>
      </c>
      <c r="E29" s="48" t="s">
        <v>381</v>
      </c>
      <c r="F29" s="48"/>
      <c r="G29" s="48">
        <v>2020</v>
      </c>
      <c r="H29" s="48" t="s">
        <v>31</v>
      </c>
      <c r="I29" s="63">
        <v>218.51</v>
      </c>
      <c r="J29" s="63"/>
      <c r="K29" s="63">
        <v>218.51</v>
      </c>
      <c r="L29" s="63"/>
      <c r="M29" s="63"/>
      <c r="N29" s="63"/>
      <c r="O29" s="63"/>
      <c r="P29" s="63"/>
      <c r="Q29" s="68">
        <v>773</v>
      </c>
      <c r="R29" s="48" t="s">
        <v>119</v>
      </c>
      <c r="S29" s="48" t="s">
        <v>120</v>
      </c>
    </row>
    <row r="30" spans="1:19" s="14" customFormat="1" ht="18" customHeight="1">
      <c r="A30" s="49" t="s">
        <v>1176</v>
      </c>
      <c r="B30" s="48"/>
      <c r="C30" s="48"/>
      <c r="D30" s="48"/>
      <c r="E30" s="48"/>
      <c r="F30" s="48"/>
      <c r="G30" s="48"/>
      <c r="H30" s="48"/>
      <c r="I30" s="63"/>
      <c r="J30" s="63"/>
      <c r="K30" s="63"/>
      <c r="L30" s="63"/>
      <c r="M30" s="63"/>
      <c r="N30" s="63"/>
      <c r="O30" s="63"/>
      <c r="P30" s="63"/>
      <c r="Q30" s="64"/>
      <c r="R30" s="48"/>
      <c r="S30" s="48"/>
    </row>
    <row r="31" spans="1:19" s="14" customFormat="1" ht="18" customHeight="1">
      <c r="A31" s="47" t="s">
        <v>394</v>
      </c>
      <c r="B31" s="48"/>
      <c r="C31" s="48"/>
      <c r="D31" s="48"/>
      <c r="E31" s="48"/>
      <c r="F31" s="48"/>
      <c r="G31" s="48"/>
      <c r="H31" s="48"/>
      <c r="I31" s="63"/>
      <c r="J31" s="63"/>
      <c r="K31" s="63"/>
      <c r="L31" s="63"/>
      <c r="M31" s="63"/>
      <c r="N31" s="63"/>
      <c r="O31" s="63"/>
      <c r="P31" s="63"/>
      <c r="Q31" s="64"/>
      <c r="R31" s="48"/>
      <c r="S31" s="48"/>
    </row>
    <row r="32" spans="1:19" s="14" customFormat="1" ht="18" customHeight="1">
      <c r="A32" s="47" t="s">
        <v>395</v>
      </c>
      <c r="B32" s="48"/>
      <c r="C32" s="48"/>
      <c r="D32" s="48"/>
      <c r="E32" s="48"/>
      <c r="F32" s="48"/>
      <c r="G32" s="48"/>
      <c r="H32" s="48"/>
      <c r="I32" s="63"/>
      <c r="J32" s="63"/>
      <c r="K32" s="63"/>
      <c r="L32" s="63"/>
      <c r="M32" s="63"/>
      <c r="N32" s="63"/>
      <c r="O32" s="63"/>
      <c r="P32" s="63"/>
      <c r="Q32" s="64"/>
      <c r="R32" s="48"/>
      <c r="S32" s="48"/>
    </row>
    <row r="33" spans="1:19" s="15" customFormat="1" ht="28.5" customHeight="1">
      <c r="A33" s="53"/>
      <c r="B33" s="52" t="s">
        <v>1326</v>
      </c>
      <c r="C33" s="48" t="s">
        <v>28</v>
      </c>
      <c r="D33" s="48" t="s">
        <v>1327</v>
      </c>
      <c r="E33" s="52" t="s">
        <v>185</v>
      </c>
      <c r="F33" s="52" t="s">
        <v>186</v>
      </c>
      <c r="G33" s="54">
        <v>2020</v>
      </c>
      <c r="H33" s="52" t="s">
        <v>186</v>
      </c>
      <c r="I33" s="63">
        <v>22</v>
      </c>
      <c r="J33" s="63"/>
      <c r="K33" s="63">
        <v>22</v>
      </c>
      <c r="L33" s="63"/>
      <c r="M33" s="63"/>
      <c r="N33" s="63"/>
      <c r="O33" s="63"/>
      <c r="P33" s="63"/>
      <c r="Q33" s="52">
        <v>65</v>
      </c>
      <c r="R33" s="69" t="s">
        <v>1185</v>
      </c>
      <c r="S33" s="48" t="s">
        <v>1186</v>
      </c>
    </row>
    <row r="34" spans="1:19" s="15" customFormat="1" ht="28.5" customHeight="1">
      <c r="A34" s="53"/>
      <c r="B34" s="52" t="s">
        <v>1328</v>
      </c>
      <c r="C34" s="48" t="s">
        <v>28</v>
      </c>
      <c r="D34" s="48" t="s">
        <v>1329</v>
      </c>
      <c r="E34" s="52" t="s">
        <v>185</v>
      </c>
      <c r="F34" s="52" t="s">
        <v>186</v>
      </c>
      <c r="G34" s="54">
        <v>2020</v>
      </c>
      <c r="H34" s="52" t="s">
        <v>186</v>
      </c>
      <c r="I34" s="63">
        <v>24</v>
      </c>
      <c r="J34" s="63"/>
      <c r="K34" s="63">
        <v>24</v>
      </c>
      <c r="L34" s="63"/>
      <c r="M34" s="63"/>
      <c r="N34" s="63"/>
      <c r="O34" s="63"/>
      <c r="P34" s="63"/>
      <c r="Q34" s="52">
        <v>55</v>
      </c>
      <c r="R34" s="69" t="s">
        <v>1185</v>
      </c>
      <c r="S34" s="48" t="s">
        <v>1186</v>
      </c>
    </row>
    <row r="35" spans="1:19" s="15" customFormat="1" ht="28.5" customHeight="1">
      <c r="A35" s="55"/>
      <c r="B35" s="52" t="s">
        <v>1330</v>
      </c>
      <c r="C35" s="48" t="s">
        <v>28</v>
      </c>
      <c r="D35" s="48" t="s">
        <v>1331</v>
      </c>
      <c r="E35" s="52" t="s">
        <v>185</v>
      </c>
      <c r="F35" s="52" t="s">
        <v>186</v>
      </c>
      <c r="G35" s="54">
        <v>2020</v>
      </c>
      <c r="H35" s="52" t="s">
        <v>186</v>
      </c>
      <c r="I35" s="63">
        <v>25</v>
      </c>
      <c r="J35" s="63"/>
      <c r="K35" s="63">
        <v>25</v>
      </c>
      <c r="L35" s="63"/>
      <c r="M35" s="63"/>
      <c r="N35" s="63"/>
      <c r="O35" s="63"/>
      <c r="P35" s="63"/>
      <c r="Q35" s="70">
        <v>13</v>
      </c>
      <c r="R35" s="69" t="s">
        <v>1185</v>
      </c>
      <c r="S35" s="48" t="s">
        <v>1186</v>
      </c>
    </row>
    <row r="36" spans="1:19" s="15" customFormat="1" ht="28.5" customHeight="1">
      <c r="A36" s="53"/>
      <c r="B36" s="52" t="s">
        <v>1332</v>
      </c>
      <c r="C36" s="48" t="s">
        <v>28</v>
      </c>
      <c r="D36" s="48" t="s">
        <v>1333</v>
      </c>
      <c r="E36" s="52" t="s">
        <v>185</v>
      </c>
      <c r="F36" s="52" t="s">
        <v>186</v>
      </c>
      <c r="G36" s="54">
        <v>2020</v>
      </c>
      <c r="H36" s="52" t="s">
        <v>186</v>
      </c>
      <c r="I36" s="63">
        <v>35</v>
      </c>
      <c r="J36" s="63"/>
      <c r="K36" s="63">
        <v>35</v>
      </c>
      <c r="L36" s="63"/>
      <c r="M36" s="63"/>
      <c r="N36" s="63"/>
      <c r="O36" s="63"/>
      <c r="P36" s="63"/>
      <c r="Q36" s="70">
        <v>48</v>
      </c>
      <c r="R36" s="69" t="s">
        <v>1185</v>
      </c>
      <c r="S36" s="48" t="s">
        <v>1186</v>
      </c>
    </row>
    <row r="37" spans="1:19" s="15" customFormat="1" ht="28.5" customHeight="1">
      <c r="A37" s="53"/>
      <c r="B37" s="52" t="s">
        <v>1334</v>
      </c>
      <c r="C37" s="48" t="s">
        <v>28</v>
      </c>
      <c r="D37" s="48" t="s">
        <v>2188</v>
      </c>
      <c r="E37" s="52" t="s">
        <v>185</v>
      </c>
      <c r="F37" s="52" t="s">
        <v>1336</v>
      </c>
      <c r="G37" s="54">
        <v>2020</v>
      </c>
      <c r="H37" s="52" t="s">
        <v>189</v>
      </c>
      <c r="I37" s="63">
        <v>20</v>
      </c>
      <c r="J37" s="63"/>
      <c r="K37" s="63">
        <v>20</v>
      </c>
      <c r="L37" s="63"/>
      <c r="M37" s="63"/>
      <c r="N37" s="63"/>
      <c r="O37" s="63"/>
      <c r="P37" s="63"/>
      <c r="Q37" s="70">
        <v>70</v>
      </c>
      <c r="R37" s="69" t="s">
        <v>1185</v>
      </c>
      <c r="S37" s="48" t="s">
        <v>1186</v>
      </c>
    </row>
    <row r="38" spans="1:19" s="15" customFormat="1" ht="28.5" customHeight="1">
      <c r="A38" s="53"/>
      <c r="B38" s="52" t="s">
        <v>1337</v>
      </c>
      <c r="C38" s="48" t="s">
        <v>28</v>
      </c>
      <c r="D38" s="48" t="s">
        <v>2189</v>
      </c>
      <c r="E38" s="52" t="s">
        <v>185</v>
      </c>
      <c r="F38" s="52" t="s">
        <v>1336</v>
      </c>
      <c r="G38" s="54">
        <v>2020</v>
      </c>
      <c r="H38" s="52" t="s">
        <v>189</v>
      </c>
      <c r="I38" s="63">
        <v>31</v>
      </c>
      <c r="J38" s="63"/>
      <c r="K38" s="63">
        <v>31</v>
      </c>
      <c r="L38" s="63"/>
      <c r="M38" s="63"/>
      <c r="N38" s="63"/>
      <c r="O38" s="63"/>
      <c r="P38" s="63"/>
      <c r="Q38" s="70">
        <v>66</v>
      </c>
      <c r="R38" s="69" t="s">
        <v>1185</v>
      </c>
      <c r="S38" s="48" t="s">
        <v>1186</v>
      </c>
    </row>
    <row r="39" spans="1:19" s="15" customFormat="1" ht="28.5" customHeight="1">
      <c r="A39" s="53"/>
      <c r="B39" s="52" t="s">
        <v>1339</v>
      </c>
      <c r="C39" s="48" t="s">
        <v>28</v>
      </c>
      <c r="D39" s="48" t="s">
        <v>2190</v>
      </c>
      <c r="E39" s="52" t="s">
        <v>185</v>
      </c>
      <c r="F39" s="52" t="s">
        <v>1336</v>
      </c>
      <c r="G39" s="54">
        <v>2020</v>
      </c>
      <c r="H39" s="52" t="s">
        <v>189</v>
      </c>
      <c r="I39" s="63">
        <v>45</v>
      </c>
      <c r="J39" s="63"/>
      <c r="K39" s="63">
        <v>45</v>
      </c>
      <c r="L39" s="63"/>
      <c r="M39" s="63"/>
      <c r="N39" s="63"/>
      <c r="O39" s="63"/>
      <c r="P39" s="63"/>
      <c r="Q39" s="70">
        <v>63</v>
      </c>
      <c r="R39" s="69" t="s">
        <v>1185</v>
      </c>
      <c r="S39" s="48" t="s">
        <v>1186</v>
      </c>
    </row>
    <row r="40" spans="1:19" s="15" customFormat="1" ht="28.5" customHeight="1">
      <c r="A40" s="53"/>
      <c r="B40" s="52" t="s">
        <v>1341</v>
      </c>
      <c r="C40" s="48" t="s">
        <v>28</v>
      </c>
      <c r="D40" s="48" t="s">
        <v>1342</v>
      </c>
      <c r="E40" s="52" t="s">
        <v>185</v>
      </c>
      <c r="F40" s="52" t="s">
        <v>1336</v>
      </c>
      <c r="G40" s="54">
        <v>2020</v>
      </c>
      <c r="H40" s="52" t="s">
        <v>189</v>
      </c>
      <c r="I40" s="63">
        <v>35</v>
      </c>
      <c r="J40" s="63"/>
      <c r="K40" s="63">
        <v>35</v>
      </c>
      <c r="L40" s="63"/>
      <c r="M40" s="63"/>
      <c r="N40" s="63"/>
      <c r="O40" s="63"/>
      <c r="P40" s="63"/>
      <c r="Q40" s="70">
        <v>26</v>
      </c>
      <c r="R40" s="69" t="s">
        <v>1185</v>
      </c>
      <c r="S40" s="48" t="s">
        <v>1186</v>
      </c>
    </row>
    <row r="41" spans="1:19" s="15" customFormat="1" ht="28.5" customHeight="1">
      <c r="A41" s="53"/>
      <c r="B41" s="52" t="s">
        <v>1343</v>
      </c>
      <c r="C41" s="48" t="s">
        <v>28</v>
      </c>
      <c r="D41" s="48" t="s">
        <v>2191</v>
      </c>
      <c r="E41" s="52" t="s">
        <v>185</v>
      </c>
      <c r="F41" s="52" t="s">
        <v>191</v>
      </c>
      <c r="G41" s="54">
        <v>2020</v>
      </c>
      <c r="H41" s="52" t="s">
        <v>191</v>
      </c>
      <c r="I41" s="63">
        <v>35</v>
      </c>
      <c r="J41" s="63"/>
      <c r="K41" s="63">
        <v>35</v>
      </c>
      <c r="L41" s="63"/>
      <c r="M41" s="63"/>
      <c r="N41" s="63"/>
      <c r="O41" s="63"/>
      <c r="P41" s="63"/>
      <c r="Q41" s="70">
        <v>25</v>
      </c>
      <c r="R41" s="69" t="s">
        <v>1185</v>
      </c>
      <c r="S41" s="48" t="s">
        <v>1186</v>
      </c>
    </row>
    <row r="42" spans="1:19" s="15" customFormat="1" ht="28.5" customHeight="1">
      <c r="A42" s="53"/>
      <c r="B42" s="52" t="s">
        <v>1345</v>
      </c>
      <c r="C42" s="48" t="s">
        <v>28</v>
      </c>
      <c r="D42" s="48" t="s">
        <v>2192</v>
      </c>
      <c r="E42" s="52" t="s">
        <v>185</v>
      </c>
      <c r="F42" s="52" t="s">
        <v>191</v>
      </c>
      <c r="G42" s="54">
        <v>2020</v>
      </c>
      <c r="H42" s="52" t="s">
        <v>191</v>
      </c>
      <c r="I42" s="63">
        <v>20</v>
      </c>
      <c r="J42" s="63"/>
      <c r="K42" s="63">
        <v>20</v>
      </c>
      <c r="L42" s="63"/>
      <c r="M42" s="63"/>
      <c r="N42" s="63"/>
      <c r="O42" s="63"/>
      <c r="P42" s="63"/>
      <c r="Q42" s="70">
        <v>22</v>
      </c>
      <c r="R42" s="69" t="s">
        <v>1185</v>
      </c>
      <c r="S42" s="48" t="s">
        <v>1186</v>
      </c>
    </row>
    <row r="43" spans="1:19" s="15" customFormat="1" ht="28.5" customHeight="1">
      <c r="A43" s="53"/>
      <c r="B43" s="52" t="s">
        <v>1347</v>
      </c>
      <c r="C43" s="48" t="s">
        <v>28</v>
      </c>
      <c r="D43" s="48" t="s">
        <v>2193</v>
      </c>
      <c r="E43" s="52" t="s">
        <v>185</v>
      </c>
      <c r="F43" s="52" t="s">
        <v>191</v>
      </c>
      <c r="G43" s="54">
        <v>2020</v>
      </c>
      <c r="H43" s="52" t="s">
        <v>191</v>
      </c>
      <c r="I43" s="63">
        <v>20</v>
      </c>
      <c r="J43" s="63"/>
      <c r="K43" s="63">
        <v>20</v>
      </c>
      <c r="L43" s="63"/>
      <c r="M43" s="63"/>
      <c r="N43" s="63"/>
      <c r="O43" s="63"/>
      <c r="P43" s="63"/>
      <c r="Q43" s="70">
        <v>17</v>
      </c>
      <c r="R43" s="69" t="s">
        <v>1185</v>
      </c>
      <c r="S43" s="48" t="s">
        <v>1186</v>
      </c>
    </row>
    <row r="44" spans="1:19" s="15" customFormat="1" ht="28.5" customHeight="1">
      <c r="A44" s="56"/>
      <c r="B44" s="53" t="s">
        <v>1349</v>
      </c>
      <c r="C44" s="48" t="s">
        <v>28</v>
      </c>
      <c r="D44" s="48" t="s">
        <v>2194</v>
      </c>
      <c r="E44" s="48" t="s">
        <v>185</v>
      </c>
      <c r="F44" s="48" t="s">
        <v>193</v>
      </c>
      <c r="G44" s="54">
        <v>2020</v>
      </c>
      <c r="H44" s="52" t="s">
        <v>185</v>
      </c>
      <c r="I44" s="63">
        <v>65</v>
      </c>
      <c r="J44" s="63"/>
      <c r="K44" s="63">
        <v>65</v>
      </c>
      <c r="L44" s="63"/>
      <c r="M44" s="63"/>
      <c r="N44" s="63"/>
      <c r="O44" s="63"/>
      <c r="P44" s="63"/>
      <c r="Q44" s="70">
        <v>130</v>
      </c>
      <c r="R44" s="69" t="s">
        <v>1185</v>
      </c>
      <c r="S44" s="48" t="s">
        <v>1186</v>
      </c>
    </row>
    <row r="45" spans="1:19" s="15" customFormat="1" ht="28.5" customHeight="1">
      <c r="A45" s="56"/>
      <c r="B45" s="53" t="s">
        <v>1351</v>
      </c>
      <c r="C45" s="48" t="s">
        <v>28</v>
      </c>
      <c r="D45" s="48" t="s">
        <v>2195</v>
      </c>
      <c r="E45" s="48" t="s">
        <v>185</v>
      </c>
      <c r="F45" s="48" t="s">
        <v>193</v>
      </c>
      <c r="G45" s="54">
        <v>2020</v>
      </c>
      <c r="H45" s="52" t="s">
        <v>185</v>
      </c>
      <c r="I45" s="63">
        <v>23</v>
      </c>
      <c r="J45" s="63"/>
      <c r="K45" s="63">
        <v>23</v>
      </c>
      <c r="L45" s="63"/>
      <c r="M45" s="63"/>
      <c r="N45" s="63"/>
      <c r="O45" s="63"/>
      <c r="P45" s="63"/>
      <c r="Q45" s="70">
        <v>14</v>
      </c>
      <c r="R45" s="69" t="s">
        <v>1185</v>
      </c>
      <c r="S45" s="48" t="s">
        <v>1186</v>
      </c>
    </row>
    <row r="46" spans="1:19" s="15" customFormat="1" ht="28.5" customHeight="1">
      <c r="A46" s="56"/>
      <c r="B46" s="53" t="s">
        <v>1353</v>
      </c>
      <c r="C46" s="48" t="s">
        <v>28</v>
      </c>
      <c r="D46" s="48" t="s">
        <v>2196</v>
      </c>
      <c r="E46" s="48" t="s">
        <v>185</v>
      </c>
      <c r="F46" s="48" t="s">
        <v>193</v>
      </c>
      <c r="G46" s="54">
        <v>2020</v>
      </c>
      <c r="H46" s="52" t="s">
        <v>185</v>
      </c>
      <c r="I46" s="63">
        <v>45</v>
      </c>
      <c r="J46" s="63"/>
      <c r="K46" s="63">
        <v>45</v>
      </c>
      <c r="L46" s="63"/>
      <c r="M46" s="63"/>
      <c r="N46" s="63"/>
      <c r="O46" s="63"/>
      <c r="P46" s="63"/>
      <c r="Q46" s="70">
        <v>50</v>
      </c>
      <c r="R46" s="69" t="s">
        <v>1185</v>
      </c>
      <c r="S46" s="48" t="s">
        <v>1186</v>
      </c>
    </row>
    <row r="47" spans="1:19" s="15" customFormat="1" ht="28.5" customHeight="1">
      <c r="A47" s="56"/>
      <c r="B47" s="53" t="s">
        <v>1355</v>
      </c>
      <c r="C47" s="48" t="s">
        <v>28</v>
      </c>
      <c r="D47" s="48" t="s">
        <v>2197</v>
      </c>
      <c r="E47" s="48" t="s">
        <v>185</v>
      </c>
      <c r="F47" s="48" t="s">
        <v>193</v>
      </c>
      <c r="G47" s="54">
        <v>2020</v>
      </c>
      <c r="H47" s="52" t="s">
        <v>185</v>
      </c>
      <c r="I47" s="63">
        <v>45</v>
      </c>
      <c r="J47" s="63"/>
      <c r="K47" s="63">
        <v>45</v>
      </c>
      <c r="L47" s="63"/>
      <c r="M47" s="63"/>
      <c r="N47" s="63"/>
      <c r="O47" s="63"/>
      <c r="P47" s="63"/>
      <c r="Q47" s="70">
        <v>79</v>
      </c>
      <c r="R47" s="69" t="s">
        <v>1185</v>
      </c>
      <c r="S47" s="48" t="s">
        <v>1186</v>
      </c>
    </row>
    <row r="48" spans="1:19" s="15" customFormat="1" ht="28.5" customHeight="1">
      <c r="A48" s="56"/>
      <c r="B48" s="53" t="s">
        <v>1357</v>
      </c>
      <c r="C48" s="48" t="s">
        <v>28</v>
      </c>
      <c r="D48" s="48" t="s">
        <v>2198</v>
      </c>
      <c r="E48" s="48" t="s">
        <v>185</v>
      </c>
      <c r="F48" s="48" t="s">
        <v>193</v>
      </c>
      <c r="G48" s="54">
        <v>2020</v>
      </c>
      <c r="H48" s="52" t="s">
        <v>185</v>
      </c>
      <c r="I48" s="63">
        <v>25</v>
      </c>
      <c r="J48" s="63"/>
      <c r="K48" s="63">
        <v>25</v>
      </c>
      <c r="L48" s="63"/>
      <c r="M48" s="63"/>
      <c r="N48" s="63"/>
      <c r="O48" s="63"/>
      <c r="P48" s="63"/>
      <c r="Q48" s="70">
        <v>74</v>
      </c>
      <c r="R48" s="69" t="s">
        <v>1185</v>
      </c>
      <c r="S48" s="48" t="s">
        <v>1186</v>
      </c>
    </row>
    <row r="49" spans="1:19" s="16" customFormat="1" ht="28.5" customHeight="1">
      <c r="A49" s="49"/>
      <c r="B49" s="48" t="s">
        <v>1359</v>
      </c>
      <c r="C49" s="48" t="s">
        <v>28</v>
      </c>
      <c r="D49" s="48" t="s">
        <v>2199</v>
      </c>
      <c r="E49" s="48" t="s">
        <v>185</v>
      </c>
      <c r="F49" s="48" t="s">
        <v>195</v>
      </c>
      <c r="G49" s="54">
        <v>2020</v>
      </c>
      <c r="H49" s="48" t="s">
        <v>195</v>
      </c>
      <c r="I49" s="63">
        <v>27</v>
      </c>
      <c r="J49" s="63"/>
      <c r="K49" s="63">
        <v>27</v>
      </c>
      <c r="L49" s="63"/>
      <c r="M49" s="63"/>
      <c r="N49" s="63"/>
      <c r="O49" s="63"/>
      <c r="P49" s="63"/>
      <c r="Q49" s="71">
        <v>35</v>
      </c>
      <c r="R49" s="69" t="s">
        <v>1185</v>
      </c>
      <c r="S49" s="48" t="s">
        <v>1186</v>
      </c>
    </row>
    <row r="50" spans="1:19" s="16" customFormat="1" ht="28.5" customHeight="1">
      <c r="A50" s="49"/>
      <c r="B50" s="48" t="s">
        <v>1361</v>
      </c>
      <c r="C50" s="48" t="s">
        <v>28</v>
      </c>
      <c r="D50" s="48" t="s">
        <v>1362</v>
      </c>
      <c r="E50" s="48" t="s">
        <v>185</v>
      </c>
      <c r="F50" s="48" t="s">
        <v>195</v>
      </c>
      <c r="G50" s="54">
        <v>2020</v>
      </c>
      <c r="H50" s="48" t="s">
        <v>195</v>
      </c>
      <c r="I50" s="63">
        <v>40</v>
      </c>
      <c r="J50" s="63"/>
      <c r="K50" s="63">
        <v>40</v>
      </c>
      <c r="L50" s="63"/>
      <c r="M50" s="63"/>
      <c r="N50" s="63"/>
      <c r="O50" s="63"/>
      <c r="P50" s="63"/>
      <c r="Q50" s="48">
        <v>111</v>
      </c>
      <c r="R50" s="69" t="s">
        <v>1185</v>
      </c>
      <c r="S50" s="48" t="s">
        <v>1186</v>
      </c>
    </row>
    <row r="51" spans="1:19" s="16" customFormat="1" ht="28.5" customHeight="1">
      <c r="A51" s="49"/>
      <c r="B51" s="48" t="s">
        <v>1363</v>
      </c>
      <c r="C51" s="48" t="s">
        <v>28</v>
      </c>
      <c r="D51" s="48" t="s">
        <v>1364</v>
      </c>
      <c r="E51" s="48" t="s">
        <v>185</v>
      </c>
      <c r="F51" s="48" t="s">
        <v>195</v>
      </c>
      <c r="G51" s="54">
        <v>2020</v>
      </c>
      <c r="H51" s="48" t="s">
        <v>195</v>
      </c>
      <c r="I51" s="63">
        <v>45</v>
      </c>
      <c r="J51" s="63"/>
      <c r="K51" s="63">
        <v>45</v>
      </c>
      <c r="L51" s="63"/>
      <c r="M51" s="63"/>
      <c r="N51" s="63"/>
      <c r="O51" s="63"/>
      <c r="P51" s="63"/>
      <c r="Q51" s="48">
        <v>38</v>
      </c>
      <c r="R51" s="69" t="s">
        <v>1185</v>
      </c>
      <c r="S51" s="48" t="s">
        <v>1186</v>
      </c>
    </row>
    <row r="52" spans="1:19" s="15" customFormat="1" ht="28.5" customHeight="1">
      <c r="A52" s="53"/>
      <c r="B52" s="52" t="s">
        <v>1365</v>
      </c>
      <c r="C52" s="48" t="s">
        <v>28</v>
      </c>
      <c r="D52" s="48" t="s">
        <v>1366</v>
      </c>
      <c r="E52" s="52" t="s">
        <v>185</v>
      </c>
      <c r="F52" s="52" t="s">
        <v>197</v>
      </c>
      <c r="G52" s="54">
        <v>2020</v>
      </c>
      <c r="H52" s="52" t="s">
        <v>197</v>
      </c>
      <c r="I52" s="63">
        <v>40</v>
      </c>
      <c r="J52" s="63">
        <v>40</v>
      </c>
      <c r="K52" s="63"/>
      <c r="L52" s="63"/>
      <c r="M52" s="63"/>
      <c r="N52" s="63"/>
      <c r="O52" s="63"/>
      <c r="P52" s="63"/>
      <c r="Q52" s="70">
        <v>33</v>
      </c>
      <c r="R52" s="69" t="s">
        <v>1185</v>
      </c>
      <c r="S52" s="48" t="s">
        <v>1186</v>
      </c>
    </row>
    <row r="53" spans="1:19" s="15" customFormat="1" ht="28.5" customHeight="1">
      <c r="A53" s="53"/>
      <c r="B53" s="52" t="s">
        <v>1367</v>
      </c>
      <c r="C53" s="48" t="s">
        <v>28</v>
      </c>
      <c r="D53" s="48" t="s">
        <v>2200</v>
      </c>
      <c r="E53" s="52" t="s">
        <v>185</v>
      </c>
      <c r="F53" s="52" t="s">
        <v>199</v>
      </c>
      <c r="G53" s="54">
        <v>2020</v>
      </c>
      <c r="H53" s="52" t="s">
        <v>199</v>
      </c>
      <c r="I53" s="63">
        <v>30</v>
      </c>
      <c r="J53" s="63">
        <v>30</v>
      </c>
      <c r="K53" s="63"/>
      <c r="L53" s="63"/>
      <c r="M53" s="63"/>
      <c r="N53" s="63"/>
      <c r="O53" s="63"/>
      <c r="P53" s="63"/>
      <c r="Q53" s="70">
        <v>20</v>
      </c>
      <c r="R53" s="69" t="s">
        <v>1185</v>
      </c>
      <c r="S53" s="48" t="s">
        <v>1186</v>
      </c>
    </row>
    <row r="54" spans="1:19" s="15" customFormat="1" ht="28.5" customHeight="1">
      <c r="A54" s="53"/>
      <c r="B54" s="52" t="s">
        <v>1369</v>
      </c>
      <c r="C54" s="48" t="s">
        <v>28</v>
      </c>
      <c r="D54" s="48" t="s">
        <v>1370</v>
      </c>
      <c r="E54" s="52" t="s">
        <v>185</v>
      </c>
      <c r="F54" s="52" t="s">
        <v>199</v>
      </c>
      <c r="G54" s="54">
        <v>2020</v>
      </c>
      <c r="H54" s="52" t="s">
        <v>199</v>
      </c>
      <c r="I54" s="63">
        <v>25</v>
      </c>
      <c r="J54" s="63">
        <v>25</v>
      </c>
      <c r="K54" s="63"/>
      <c r="L54" s="63"/>
      <c r="M54" s="63"/>
      <c r="N54" s="63"/>
      <c r="O54" s="63"/>
      <c r="P54" s="63"/>
      <c r="Q54" s="70">
        <v>20</v>
      </c>
      <c r="R54" s="69" t="s">
        <v>1185</v>
      </c>
      <c r="S54" s="48" t="s">
        <v>1186</v>
      </c>
    </row>
    <row r="55" spans="1:19" s="15" customFormat="1" ht="28.5" customHeight="1">
      <c r="A55" s="53"/>
      <c r="B55" s="52" t="s">
        <v>1371</v>
      </c>
      <c r="C55" s="48" t="s">
        <v>28</v>
      </c>
      <c r="D55" s="48" t="s">
        <v>1372</v>
      </c>
      <c r="E55" s="52" t="s">
        <v>185</v>
      </c>
      <c r="F55" s="52" t="s">
        <v>199</v>
      </c>
      <c r="G55" s="54">
        <v>2020</v>
      </c>
      <c r="H55" s="52" t="s">
        <v>199</v>
      </c>
      <c r="I55" s="63">
        <v>35</v>
      </c>
      <c r="J55" s="63">
        <v>35</v>
      </c>
      <c r="K55" s="63"/>
      <c r="L55" s="63"/>
      <c r="M55" s="63"/>
      <c r="N55" s="63"/>
      <c r="O55" s="63"/>
      <c r="P55" s="63"/>
      <c r="Q55" s="70">
        <v>36</v>
      </c>
      <c r="R55" s="69" t="s">
        <v>1185</v>
      </c>
      <c r="S55" s="48" t="s">
        <v>1186</v>
      </c>
    </row>
    <row r="56" spans="1:19" s="15" customFormat="1" ht="28.5" customHeight="1">
      <c r="A56" s="53"/>
      <c r="B56" s="52" t="s">
        <v>1373</v>
      </c>
      <c r="C56" s="48" t="s">
        <v>28</v>
      </c>
      <c r="D56" s="48" t="s">
        <v>2201</v>
      </c>
      <c r="E56" s="52" t="s">
        <v>185</v>
      </c>
      <c r="F56" s="52" t="s">
        <v>201</v>
      </c>
      <c r="G56" s="54">
        <v>2020</v>
      </c>
      <c r="H56" s="52" t="s">
        <v>201</v>
      </c>
      <c r="I56" s="63">
        <v>35</v>
      </c>
      <c r="J56" s="63">
        <v>35</v>
      </c>
      <c r="K56" s="63"/>
      <c r="L56" s="63"/>
      <c r="M56" s="63"/>
      <c r="N56" s="63"/>
      <c r="O56" s="63"/>
      <c r="P56" s="63"/>
      <c r="Q56" s="70">
        <v>35</v>
      </c>
      <c r="R56" s="69" t="s">
        <v>1185</v>
      </c>
      <c r="S56" s="48" t="s">
        <v>1186</v>
      </c>
    </row>
    <row r="57" spans="1:19" s="15" customFormat="1" ht="28.5" customHeight="1">
      <c r="A57" s="55"/>
      <c r="B57" s="52" t="s">
        <v>1374</v>
      </c>
      <c r="C57" s="48" t="s">
        <v>28</v>
      </c>
      <c r="D57" s="48" t="s">
        <v>1375</v>
      </c>
      <c r="E57" s="52" t="s">
        <v>185</v>
      </c>
      <c r="F57" s="52" t="s">
        <v>201</v>
      </c>
      <c r="G57" s="54">
        <v>2020</v>
      </c>
      <c r="H57" s="52" t="s">
        <v>201</v>
      </c>
      <c r="I57" s="63">
        <v>25</v>
      </c>
      <c r="J57" s="63">
        <v>25</v>
      </c>
      <c r="K57" s="63"/>
      <c r="L57" s="63"/>
      <c r="M57" s="63"/>
      <c r="N57" s="63"/>
      <c r="O57" s="63"/>
      <c r="P57" s="63"/>
      <c r="Q57" s="70">
        <v>13</v>
      </c>
      <c r="R57" s="69" t="s">
        <v>1185</v>
      </c>
      <c r="S57" s="48" t="s">
        <v>1186</v>
      </c>
    </row>
    <row r="58" spans="1:19" s="15" customFormat="1" ht="28.5" customHeight="1">
      <c r="A58" s="53"/>
      <c r="B58" s="52" t="s">
        <v>1376</v>
      </c>
      <c r="C58" s="48" t="s">
        <v>28</v>
      </c>
      <c r="D58" s="48" t="s">
        <v>1377</v>
      </c>
      <c r="E58" s="52" t="s">
        <v>185</v>
      </c>
      <c r="F58" s="52" t="s">
        <v>201</v>
      </c>
      <c r="G58" s="54">
        <v>2020</v>
      </c>
      <c r="H58" s="52" t="s">
        <v>201</v>
      </c>
      <c r="I58" s="63">
        <v>27</v>
      </c>
      <c r="J58" s="63">
        <v>27</v>
      </c>
      <c r="K58" s="63"/>
      <c r="L58" s="63"/>
      <c r="M58" s="63"/>
      <c r="N58" s="63"/>
      <c r="O58" s="63"/>
      <c r="P58" s="63"/>
      <c r="Q58" s="70">
        <v>13</v>
      </c>
      <c r="R58" s="69" t="s">
        <v>1185</v>
      </c>
      <c r="S58" s="48" t="s">
        <v>1186</v>
      </c>
    </row>
    <row r="59" spans="1:19" s="15" customFormat="1" ht="28.5" customHeight="1">
      <c r="A59" s="53"/>
      <c r="B59" s="52" t="s">
        <v>1378</v>
      </c>
      <c r="C59" s="48" t="s">
        <v>28</v>
      </c>
      <c r="D59" s="48" t="s">
        <v>1379</v>
      </c>
      <c r="E59" s="52" t="s">
        <v>185</v>
      </c>
      <c r="F59" s="52" t="s">
        <v>204</v>
      </c>
      <c r="G59" s="54">
        <v>2020</v>
      </c>
      <c r="H59" s="52" t="s">
        <v>204</v>
      </c>
      <c r="I59" s="63">
        <v>35</v>
      </c>
      <c r="J59" s="63">
        <v>35</v>
      </c>
      <c r="K59" s="63"/>
      <c r="L59" s="63"/>
      <c r="M59" s="63"/>
      <c r="N59" s="63"/>
      <c r="O59" s="63"/>
      <c r="P59" s="63"/>
      <c r="Q59" s="70">
        <v>25</v>
      </c>
      <c r="R59" s="69" t="s">
        <v>1185</v>
      </c>
      <c r="S59" s="48" t="s">
        <v>1186</v>
      </c>
    </row>
    <row r="60" spans="1:19" s="15" customFormat="1" ht="28.5" customHeight="1">
      <c r="A60" s="57"/>
      <c r="B60" s="53" t="s">
        <v>1380</v>
      </c>
      <c r="C60" s="48" t="s">
        <v>28</v>
      </c>
      <c r="D60" s="48" t="s">
        <v>2202</v>
      </c>
      <c r="E60" s="52" t="s">
        <v>185</v>
      </c>
      <c r="F60" s="52" t="s">
        <v>206</v>
      </c>
      <c r="G60" s="54">
        <v>2020</v>
      </c>
      <c r="H60" s="52" t="s">
        <v>206</v>
      </c>
      <c r="I60" s="63">
        <v>75</v>
      </c>
      <c r="J60" s="63">
        <v>75</v>
      </c>
      <c r="K60" s="63"/>
      <c r="L60" s="63"/>
      <c r="M60" s="63"/>
      <c r="N60" s="63"/>
      <c r="O60" s="63"/>
      <c r="P60" s="63"/>
      <c r="Q60" s="70">
        <v>75</v>
      </c>
      <c r="R60" s="69" t="s">
        <v>1185</v>
      </c>
      <c r="S60" s="48" t="s">
        <v>1186</v>
      </c>
    </row>
    <row r="61" spans="1:19" s="17" customFormat="1" ht="28.5" customHeight="1">
      <c r="A61" s="58"/>
      <c r="B61" s="58" t="s">
        <v>1382</v>
      </c>
      <c r="C61" s="48" t="s">
        <v>28</v>
      </c>
      <c r="D61" s="48" t="s">
        <v>2203</v>
      </c>
      <c r="E61" s="58" t="s">
        <v>185</v>
      </c>
      <c r="F61" s="58" t="s">
        <v>208</v>
      </c>
      <c r="G61" s="54">
        <v>2020</v>
      </c>
      <c r="H61" s="58" t="s">
        <v>208</v>
      </c>
      <c r="I61" s="63">
        <v>33</v>
      </c>
      <c r="J61" s="63">
        <v>33</v>
      </c>
      <c r="K61" s="63"/>
      <c r="L61" s="63"/>
      <c r="M61" s="63"/>
      <c r="N61" s="63"/>
      <c r="O61" s="63"/>
      <c r="P61" s="63"/>
      <c r="Q61" s="72">
        <v>35</v>
      </c>
      <c r="R61" s="69" t="s">
        <v>1185</v>
      </c>
      <c r="S61" s="48" t="s">
        <v>1186</v>
      </c>
    </row>
    <row r="62" spans="1:19" s="15" customFormat="1" ht="28.5" customHeight="1">
      <c r="A62" s="53"/>
      <c r="B62" s="52" t="s">
        <v>1384</v>
      </c>
      <c r="C62" s="52" t="s">
        <v>28</v>
      </c>
      <c r="D62" s="48" t="s">
        <v>2204</v>
      </c>
      <c r="E62" s="52" t="s">
        <v>185</v>
      </c>
      <c r="F62" s="52" t="s">
        <v>211</v>
      </c>
      <c r="G62" s="54">
        <v>2020</v>
      </c>
      <c r="H62" s="52" t="s">
        <v>211</v>
      </c>
      <c r="I62" s="63">
        <v>45</v>
      </c>
      <c r="J62" s="63">
        <v>45</v>
      </c>
      <c r="K62" s="63"/>
      <c r="L62" s="63"/>
      <c r="M62" s="63"/>
      <c r="N62" s="63"/>
      <c r="O62" s="63"/>
      <c r="P62" s="63"/>
      <c r="Q62" s="70">
        <v>61</v>
      </c>
      <c r="R62" s="69" t="s">
        <v>1185</v>
      </c>
      <c r="S62" s="48" t="s">
        <v>1186</v>
      </c>
    </row>
    <row r="63" spans="1:19" s="15" customFormat="1" ht="28.5" customHeight="1">
      <c r="A63" s="53"/>
      <c r="B63" s="52" t="s">
        <v>1386</v>
      </c>
      <c r="C63" s="52" t="s">
        <v>28</v>
      </c>
      <c r="D63" s="48" t="s">
        <v>1387</v>
      </c>
      <c r="E63" s="52" t="s">
        <v>185</v>
      </c>
      <c r="F63" s="52" t="s">
        <v>211</v>
      </c>
      <c r="G63" s="54">
        <v>2020</v>
      </c>
      <c r="H63" s="52" t="s">
        <v>211</v>
      </c>
      <c r="I63" s="63">
        <v>35</v>
      </c>
      <c r="J63" s="63">
        <v>35</v>
      </c>
      <c r="K63" s="63"/>
      <c r="L63" s="63"/>
      <c r="M63" s="63"/>
      <c r="N63" s="63"/>
      <c r="O63" s="63"/>
      <c r="P63" s="63"/>
      <c r="Q63" s="52">
        <v>32</v>
      </c>
      <c r="R63" s="69" t="s">
        <v>1185</v>
      </c>
      <c r="S63" s="48" t="s">
        <v>1186</v>
      </c>
    </row>
    <row r="64" spans="1:19" s="15" customFormat="1" ht="28.5" customHeight="1">
      <c r="A64" s="53"/>
      <c r="B64" s="52" t="s">
        <v>1388</v>
      </c>
      <c r="C64" s="52" t="s">
        <v>28</v>
      </c>
      <c r="D64" s="48" t="s">
        <v>2205</v>
      </c>
      <c r="E64" s="52" t="s">
        <v>185</v>
      </c>
      <c r="F64" s="52" t="s">
        <v>211</v>
      </c>
      <c r="G64" s="54">
        <v>2020</v>
      </c>
      <c r="H64" s="52" t="s">
        <v>211</v>
      </c>
      <c r="I64" s="63">
        <v>35</v>
      </c>
      <c r="J64" s="63">
        <v>35</v>
      </c>
      <c r="K64" s="63"/>
      <c r="L64" s="63"/>
      <c r="M64" s="63"/>
      <c r="N64" s="63"/>
      <c r="O64" s="63"/>
      <c r="P64" s="63"/>
      <c r="Q64" s="70">
        <v>83</v>
      </c>
      <c r="R64" s="69" t="s">
        <v>1185</v>
      </c>
      <c r="S64" s="48" t="s">
        <v>1186</v>
      </c>
    </row>
    <row r="65" spans="1:19" s="18" customFormat="1" ht="28.5" customHeight="1">
      <c r="A65" s="73"/>
      <c r="B65" s="52" t="s">
        <v>1390</v>
      </c>
      <c r="C65" s="74" t="s">
        <v>28</v>
      </c>
      <c r="D65" s="48" t="s">
        <v>1391</v>
      </c>
      <c r="E65" s="74" t="s">
        <v>213</v>
      </c>
      <c r="F65" s="74" t="s">
        <v>637</v>
      </c>
      <c r="G65" s="54">
        <v>2020</v>
      </c>
      <c r="H65" s="74" t="s">
        <v>637</v>
      </c>
      <c r="I65" s="63">
        <v>55</v>
      </c>
      <c r="J65" s="63">
        <v>55</v>
      </c>
      <c r="K65" s="63"/>
      <c r="L65" s="63"/>
      <c r="M65" s="63"/>
      <c r="N65" s="63"/>
      <c r="O65" s="63"/>
      <c r="P65" s="63"/>
      <c r="Q65" s="81">
        <v>117</v>
      </c>
      <c r="R65" s="69" t="s">
        <v>1185</v>
      </c>
      <c r="S65" s="48" t="s">
        <v>1186</v>
      </c>
    </row>
    <row r="66" spans="1:19" s="18" customFormat="1" ht="28.5" customHeight="1">
      <c r="A66" s="73"/>
      <c r="B66" s="52" t="s">
        <v>1392</v>
      </c>
      <c r="C66" s="74" t="s">
        <v>28</v>
      </c>
      <c r="D66" s="48" t="s">
        <v>1393</v>
      </c>
      <c r="E66" s="74" t="s">
        <v>213</v>
      </c>
      <c r="F66" s="74" t="s">
        <v>637</v>
      </c>
      <c r="G66" s="54">
        <v>2020</v>
      </c>
      <c r="H66" s="74" t="s">
        <v>637</v>
      </c>
      <c r="I66" s="63">
        <v>35</v>
      </c>
      <c r="J66" s="63">
        <v>35</v>
      </c>
      <c r="K66" s="63"/>
      <c r="L66" s="63"/>
      <c r="M66" s="63"/>
      <c r="N66" s="63"/>
      <c r="O66" s="63"/>
      <c r="P66" s="63"/>
      <c r="Q66" s="81">
        <v>33</v>
      </c>
      <c r="R66" s="69" t="s">
        <v>1185</v>
      </c>
      <c r="S66" s="48" t="s">
        <v>1186</v>
      </c>
    </row>
    <row r="67" spans="1:19" s="18" customFormat="1" ht="28.5" customHeight="1">
      <c r="A67" s="73"/>
      <c r="B67" s="52" t="s">
        <v>1394</v>
      </c>
      <c r="C67" s="74" t="s">
        <v>28</v>
      </c>
      <c r="D67" s="48" t="s">
        <v>1395</v>
      </c>
      <c r="E67" s="74" t="s">
        <v>213</v>
      </c>
      <c r="F67" s="74" t="s">
        <v>637</v>
      </c>
      <c r="G67" s="54">
        <v>2020</v>
      </c>
      <c r="H67" s="74" t="s">
        <v>637</v>
      </c>
      <c r="I67" s="63">
        <v>30</v>
      </c>
      <c r="J67" s="63">
        <v>30</v>
      </c>
      <c r="K67" s="63"/>
      <c r="L67" s="63"/>
      <c r="M67" s="63"/>
      <c r="N67" s="63"/>
      <c r="O67" s="63"/>
      <c r="P67" s="63"/>
      <c r="Q67" s="81">
        <v>56</v>
      </c>
      <c r="R67" s="69" t="s">
        <v>1185</v>
      </c>
      <c r="S67" s="48" t="s">
        <v>1186</v>
      </c>
    </row>
    <row r="68" spans="1:19" s="18" customFormat="1" ht="28.5" customHeight="1">
      <c r="A68" s="75"/>
      <c r="B68" s="52" t="s">
        <v>1396</v>
      </c>
      <c r="C68" s="76" t="s">
        <v>28</v>
      </c>
      <c r="D68" s="48" t="s">
        <v>2206</v>
      </c>
      <c r="E68" s="76" t="s">
        <v>213</v>
      </c>
      <c r="F68" s="76" t="s">
        <v>214</v>
      </c>
      <c r="G68" s="54">
        <v>2020</v>
      </c>
      <c r="H68" s="76" t="s">
        <v>214</v>
      </c>
      <c r="I68" s="63">
        <v>35</v>
      </c>
      <c r="J68" s="63">
        <v>35</v>
      </c>
      <c r="K68" s="63"/>
      <c r="L68" s="63"/>
      <c r="M68" s="63"/>
      <c r="N68" s="63"/>
      <c r="O68" s="63"/>
      <c r="P68" s="63"/>
      <c r="Q68" s="82">
        <v>80</v>
      </c>
      <c r="R68" s="69" t="s">
        <v>1185</v>
      </c>
      <c r="S68" s="48" t="s">
        <v>1186</v>
      </c>
    </row>
    <row r="69" spans="1:19" s="18" customFormat="1" ht="28.5" customHeight="1">
      <c r="A69" s="77"/>
      <c r="B69" s="52" t="s">
        <v>1397</v>
      </c>
      <c r="C69" s="76" t="s">
        <v>28</v>
      </c>
      <c r="D69" s="48" t="s">
        <v>1398</v>
      </c>
      <c r="E69" s="76" t="s">
        <v>213</v>
      </c>
      <c r="F69" s="76" t="s">
        <v>214</v>
      </c>
      <c r="G69" s="54">
        <v>2020</v>
      </c>
      <c r="H69" s="76" t="s">
        <v>214</v>
      </c>
      <c r="I69" s="63">
        <v>35</v>
      </c>
      <c r="J69" s="63">
        <v>35</v>
      </c>
      <c r="K69" s="63"/>
      <c r="L69" s="63"/>
      <c r="M69" s="63"/>
      <c r="N69" s="63"/>
      <c r="O69" s="63"/>
      <c r="P69" s="63"/>
      <c r="Q69" s="82">
        <v>35</v>
      </c>
      <c r="R69" s="69" t="s">
        <v>1185</v>
      </c>
      <c r="S69" s="48" t="s">
        <v>1186</v>
      </c>
    </row>
    <row r="70" spans="1:19" s="18" customFormat="1" ht="28.5" customHeight="1">
      <c r="A70" s="77"/>
      <c r="B70" s="52" t="s">
        <v>1399</v>
      </c>
      <c r="C70" s="76" t="s">
        <v>28</v>
      </c>
      <c r="D70" s="48" t="s">
        <v>1400</v>
      </c>
      <c r="E70" s="76" t="s">
        <v>213</v>
      </c>
      <c r="F70" s="76" t="s">
        <v>214</v>
      </c>
      <c r="G70" s="54">
        <v>2020</v>
      </c>
      <c r="H70" s="76" t="s">
        <v>214</v>
      </c>
      <c r="I70" s="63">
        <v>35</v>
      </c>
      <c r="J70" s="63">
        <v>35</v>
      </c>
      <c r="K70" s="63"/>
      <c r="L70" s="63"/>
      <c r="M70" s="63"/>
      <c r="N70" s="63"/>
      <c r="O70" s="63"/>
      <c r="P70" s="63"/>
      <c r="Q70" s="82">
        <v>70</v>
      </c>
      <c r="R70" s="69" t="s">
        <v>1185</v>
      </c>
      <c r="S70" s="48" t="s">
        <v>1186</v>
      </c>
    </row>
    <row r="71" spans="1:19" s="18" customFormat="1" ht="28.5" customHeight="1">
      <c r="A71" s="77"/>
      <c r="B71" s="52" t="s">
        <v>1401</v>
      </c>
      <c r="C71" s="76" t="s">
        <v>28</v>
      </c>
      <c r="D71" s="48" t="s">
        <v>1402</v>
      </c>
      <c r="E71" s="76" t="s">
        <v>213</v>
      </c>
      <c r="F71" s="76" t="s">
        <v>214</v>
      </c>
      <c r="G71" s="54">
        <v>2020</v>
      </c>
      <c r="H71" s="76" t="s">
        <v>214</v>
      </c>
      <c r="I71" s="63">
        <v>35</v>
      </c>
      <c r="J71" s="63">
        <v>35</v>
      </c>
      <c r="K71" s="63"/>
      <c r="L71" s="63"/>
      <c r="M71" s="63"/>
      <c r="N71" s="63"/>
      <c r="O71" s="63"/>
      <c r="P71" s="63"/>
      <c r="Q71" s="82">
        <v>78</v>
      </c>
      <c r="R71" s="69" t="s">
        <v>1185</v>
      </c>
      <c r="S71" s="48" t="s">
        <v>1186</v>
      </c>
    </row>
    <row r="72" spans="1:19" s="18" customFormat="1" ht="28.5" customHeight="1">
      <c r="A72" s="77"/>
      <c r="B72" s="52" t="s">
        <v>1403</v>
      </c>
      <c r="C72" s="76" t="s">
        <v>28</v>
      </c>
      <c r="D72" s="48" t="s">
        <v>1404</v>
      </c>
      <c r="E72" s="76" t="s">
        <v>213</v>
      </c>
      <c r="F72" s="76" t="s">
        <v>214</v>
      </c>
      <c r="G72" s="54">
        <v>2020</v>
      </c>
      <c r="H72" s="76" t="s">
        <v>214</v>
      </c>
      <c r="I72" s="63">
        <v>45</v>
      </c>
      <c r="J72" s="63">
        <v>45</v>
      </c>
      <c r="K72" s="63"/>
      <c r="L72" s="63"/>
      <c r="M72" s="63"/>
      <c r="N72" s="63"/>
      <c r="O72" s="63"/>
      <c r="P72" s="63"/>
      <c r="Q72" s="82">
        <v>35</v>
      </c>
      <c r="R72" s="69" t="s">
        <v>1185</v>
      </c>
      <c r="S72" s="48" t="s">
        <v>1186</v>
      </c>
    </row>
    <row r="73" spans="1:20" s="18" customFormat="1" ht="48">
      <c r="A73" s="77"/>
      <c r="B73" s="52" t="s">
        <v>1405</v>
      </c>
      <c r="C73" s="76" t="s">
        <v>28</v>
      </c>
      <c r="D73" s="48" t="s">
        <v>1406</v>
      </c>
      <c r="E73" s="52" t="s">
        <v>213</v>
      </c>
      <c r="F73" s="52" t="s">
        <v>581</v>
      </c>
      <c r="G73" s="54">
        <v>2020</v>
      </c>
      <c r="H73" s="52" t="s">
        <v>581</v>
      </c>
      <c r="I73" s="63">
        <v>55</v>
      </c>
      <c r="J73" s="63">
        <v>55</v>
      </c>
      <c r="K73" s="63"/>
      <c r="L73" s="63"/>
      <c r="M73" s="63"/>
      <c r="N73" s="63"/>
      <c r="O73" s="63"/>
      <c r="P73" s="63"/>
      <c r="Q73" s="83">
        <v>137</v>
      </c>
      <c r="R73" s="69" t="s">
        <v>1185</v>
      </c>
      <c r="S73" s="48" t="s">
        <v>1186</v>
      </c>
      <c r="T73" s="84"/>
    </row>
    <row r="74" spans="1:20" s="18" customFormat="1" ht="24.75" customHeight="1">
      <c r="A74" s="77"/>
      <c r="B74" s="52" t="s">
        <v>1407</v>
      </c>
      <c r="C74" s="52" t="s">
        <v>28</v>
      </c>
      <c r="D74" s="48" t="s">
        <v>1408</v>
      </c>
      <c r="E74" s="52" t="s">
        <v>213</v>
      </c>
      <c r="F74" s="52" t="s">
        <v>581</v>
      </c>
      <c r="G74" s="54">
        <v>2020</v>
      </c>
      <c r="H74" s="52" t="s">
        <v>581</v>
      </c>
      <c r="I74" s="63">
        <v>30</v>
      </c>
      <c r="J74" s="63">
        <v>30</v>
      </c>
      <c r="K74" s="63"/>
      <c r="L74" s="63"/>
      <c r="M74" s="63"/>
      <c r="N74" s="63"/>
      <c r="O74" s="63"/>
      <c r="P74" s="63"/>
      <c r="Q74" s="83">
        <v>19</v>
      </c>
      <c r="R74" s="69" t="s">
        <v>1185</v>
      </c>
      <c r="S74" s="48" t="s">
        <v>1186</v>
      </c>
      <c r="T74" s="84"/>
    </row>
    <row r="75" spans="1:20" s="18" customFormat="1" ht="24.75" customHeight="1">
      <c r="A75" s="77"/>
      <c r="B75" s="52" t="s">
        <v>1409</v>
      </c>
      <c r="C75" s="52" t="s">
        <v>28</v>
      </c>
      <c r="D75" s="48" t="s">
        <v>1410</v>
      </c>
      <c r="E75" s="52" t="s">
        <v>213</v>
      </c>
      <c r="F75" s="52" t="s">
        <v>581</v>
      </c>
      <c r="G75" s="54">
        <v>2020</v>
      </c>
      <c r="H75" s="52" t="s">
        <v>581</v>
      </c>
      <c r="I75" s="63">
        <v>35</v>
      </c>
      <c r="J75" s="63">
        <v>35</v>
      </c>
      <c r="K75" s="63"/>
      <c r="L75" s="63"/>
      <c r="M75" s="63"/>
      <c r="N75" s="63"/>
      <c r="O75" s="63"/>
      <c r="P75" s="63"/>
      <c r="Q75" s="83">
        <v>49</v>
      </c>
      <c r="R75" s="69" t="s">
        <v>1185</v>
      </c>
      <c r="S75" s="48" t="s">
        <v>1186</v>
      </c>
      <c r="T75" s="84"/>
    </row>
    <row r="76" spans="1:23" s="18" customFormat="1" ht="24.75" customHeight="1">
      <c r="A76" s="78"/>
      <c r="B76" s="52" t="s">
        <v>1411</v>
      </c>
      <c r="C76" s="54" t="s">
        <v>28</v>
      </c>
      <c r="D76" s="48" t="s">
        <v>1412</v>
      </c>
      <c r="E76" s="54" t="s">
        <v>213</v>
      </c>
      <c r="F76" s="54" t="s">
        <v>216</v>
      </c>
      <c r="G76" s="54">
        <v>2020</v>
      </c>
      <c r="H76" s="54" t="s">
        <v>216</v>
      </c>
      <c r="I76" s="63">
        <v>35</v>
      </c>
      <c r="J76" s="63">
        <v>35</v>
      </c>
      <c r="K76" s="63"/>
      <c r="L76" s="63"/>
      <c r="M76" s="63"/>
      <c r="N76" s="63"/>
      <c r="O76" s="63"/>
      <c r="P76" s="63"/>
      <c r="Q76" s="85">
        <v>54</v>
      </c>
      <c r="R76" s="69" t="s">
        <v>1185</v>
      </c>
      <c r="S76" s="48" t="s">
        <v>1186</v>
      </c>
      <c r="T76" s="41"/>
      <c r="U76" s="41"/>
      <c r="V76" s="41"/>
      <c r="W76" s="41"/>
    </row>
    <row r="77" spans="1:23" s="18" customFormat="1" ht="36">
      <c r="A77" s="78"/>
      <c r="B77" s="52" t="s">
        <v>1413</v>
      </c>
      <c r="C77" s="54" t="s">
        <v>28</v>
      </c>
      <c r="D77" s="48" t="s">
        <v>1414</v>
      </c>
      <c r="E77" s="54" t="s">
        <v>213</v>
      </c>
      <c r="F77" s="54" t="s">
        <v>216</v>
      </c>
      <c r="G77" s="54">
        <v>2020</v>
      </c>
      <c r="H77" s="54" t="s">
        <v>216</v>
      </c>
      <c r="I77" s="63">
        <v>35</v>
      </c>
      <c r="J77" s="63">
        <v>35</v>
      </c>
      <c r="K77" s="63"/>
      <c r="L77" s="63"/>
      <c r="M77" s="63"/>
      <c r="N77" s="63"/>
      <c r="O77" s="63"/>
      <c r="P77" s="63"/>
      <c r="Q77" s="85">
        <v>80</v>
      </c>
      <c r="R77" s="69" t="s">
        <v>1185</v>
      </c>
      <c r="S77" s="48" t="s">
        <v>1186</v>
      </c>
      <c r="T77" s="41"/>
      <c r="U77" s="41"/>
      <c r="V77" s="41"/>
      <c r="W77" s="41"/>
    </row>
    <row r="78" spans="1:23" s="18" customFormat="1" ht="24.75" customHeight="1">
      <c r="A78" s="78"/>
      <c r="B78" s="52" t="s">
        <v>1415</v>
      </c>
      <c r="C78" s="54" t="s">
        <v>28</v>
      </c>
      <c r="D78" s="48" t="s">
        <v>1416</v>
      </c>
      <c r="E78" s="54" t="s">
        <v>213</v>
      </c>
      <c r="F78" s="54" t="s">
        <v>216</v>
      </c>
      <c r="G78" s="54">
        <v>2020</v>
      </c>
      <c r="H78" s="54" t="s">
        <v>216</v>
      </c>
      <c r="I78" s="63">
        <v>30</v>
      </c>
      <c r="J78" s="63">
        <v>30</v>
      </c>
      <c r="K78" s="63"/>
      <c r="L78" s="63"/>
      <c r="M78" s="63"/>
      <c r="N78" s="63"/>
      <c r="O78" s="63"/>
      <c r="P78" s="63"/>
      <c r="Q78" s="85">
        <v>23</v>
      </c>
      <c r="R78" s="69" t="s">
        <v>1185</v>
      </c>
      <c r="S78" s="48" t="s">
        <v>1186</v>
      </c>
      <c r="T78" s="41"/>
      <c r="U78" s="41"/>
      <c r="V78" s="41"/>
      <c r="W78" s="41"/>
    </row>
    <row r="79" spans="1:19" s="19" customFormat="1" ht="24.75" customHeight="1">
      <c r="A79" s="78"/>
      <c r="B79" s="52" t="s">
        <v>1417</v>
      </c>
      <c r="C79" s="54" t="s">
        <v>28</v>
      </c>
      <c r="D79" s="48" t="s">
        <v>1418</v>
      </c>
      <c r="E79" s="54" t="s">
        <v>213</v>
      </c>
      <c r="F79" s="54" t="s">
        <v>699</v>
      </c>
      <c r="G79" s="54">
        <v>2020</v>
      </c>
      <c r="H79" s="54" t="s">
        <v>699</v>
      </c>
      <c r="I79" s="63">
        <v>50</v>
      </c>
      <c r="J79" s="63">
        <v>50</v>
      </c>
      <c r="K79" s="63"/>
      <c r="L79" s="63"/>
      <c r="M79" s="63"/>
      <c r="N79" s="63"/>
      <c r="O79" s="63"/>
      <c r="P79" s="63"/>
      <c r="Q79" s="85">
        <v>46</v>
      </c>
      <c r="R79" s="69" t="s">
        <v>1185</v>
      </c>
      <c r="S79" s="48" t="s">
        <v>1186</v>
      </c>
    </row>
    <row r="80" spans="1:19" s="19" customFormat="1" ht="24.75" customHeight="1">
      <c r="A80" s="78"/>
      <c r="B80" s="52" t="s">
        <v>1419</v>
      </c>
      <c r="C80" s="54" t="s">
        <v>28</v>
      </c>
      <c r="D80" s="48" t="s">
        <v>1420</v>
      </c>
      <c r="E80" s="54" t="s">
        <v>213</v>
      </c>
      <c r="F80" s="54" t="s">
        <v>699</v>
      </c>
      <c r="G80" s="54">
        <v>2020</v>
      </c>
      <c r="H80" s="54" t="s">
        <v>699</v>
      </c>
      <c r="I80" s="63">
        <v>45</v>
      </c>
      <c r="J80" s="63">
        <v>45</v>
      </c>
      <c r="K80" s="63"/>
      <c r="L80" s="63"/>
      <c r="M80" s="63"/>
      <c r="N80" s="63"/>
      <c r="O80" s="63"/>
      <c r="P80" s="63"/>
      <c r="Q80" s="85">
        <v>40</v>
      </c>
      <c r="R80" s="69" t="s">
        <v>1185</v>
      </c>
      <c r="S80" s="48" t="s">
        <v>1186</v>
      </c>
    </row>
    <row r="81" spans="1:19" s="18" customFormat="1" ht="24.75" customHeight="1">
      <c r="A81" s="77"/>
      <c r="B81" s="52" t="s">
        <v>1421</v>
      </c>
      <c r="C81" s="76" t="s">
        <v>28</v>
      </c>
      <c r="D81" s="48" t="s">
        <v>1422</v>
      </c>
      <c r="E81" s="76" t="s">
        <v>213</v>
      </c>
      <c r="F81" s="76" t="s">
        <v>584</v>
      </c>
      <c r="G81" s="54">
        <v>2020</v>
      </c>
      <c r="H81" s="76" t="s">
        <v>584</v>
      </c>
      <c r="I81" s="63">
        <v>35</v>
      </c>
      <c r="J81" s="63">
        <v>35</v>
      </c>
      <c r="K81" s="63"/>
      <c r="L81" s="63"/>
      <c r="M81" s="63"/>
      <c r="N81" s="63"/>
      <c r="O81" s="63"/>
      <c r="P81" s="63"/>
      <c r="Q81" s="82">
        <v>59</v>
      </c>
      <c r="R81" s="69" t="s">
        <v>1185</v>
      </c>
      <c r="S81" s="48" t="s">
        <v>1186</v>
      </c>
    </row>
    <row r="82" spans="1:19" s="18" customFormat="1" ht="24.75" customHeight="1">
      <c r="A82" s="77"/>
      <c r="B82" s="52" t="s">
        <v>1423</v>
      </c>
      <c r="C82" s="76" t="s">
        <v>28</v>
      </c>
      <c r="D82" s="48" t="s">
        <v>1424</v>
      </c>
      <c r="E82" s="76" t="s">
        <v>213</v>
      </c>
      <c r="F82" s="76" t="s">
        <v>584</v>
      </c>
      <c r="G82" s="54">
        <v>2020</v>
      </c>
      <c r="H82" s="76" t="s">
        <v>584</v>
      </c>
      <c r="I82" s="63">
        <v>40</v>
      </c>
      <c r="J82" s="63">
        <v>40</v>
      </c>
      <c r="K82" s="63"/>
      <c r="L82" s="63"/>
      <c r="M82" s="63"/>
      <c r="N82" s="63"/>
      <c r="O82" s="63"/>
      <c r="P82" s="63"/>
      <c r="Q82" s="82">
        <v>67</v>
      </c>
      <c r="R82" s="69" t="s">
        <v>1185</v>
      </c>
      <c r="S82" s="48" t="s">
        <v>1186</v>
      </c>
    </row>
    <row r="83" spans="1:255" s="20" customFormat="1" ht="24.75" customHeight="1">
      <c r="A83" s="77"/>
      <c r="B83" s="53" t="s">
        <v>1425</v>
      </c>
      <c r="C83" s="52" t="s">
        <v>28</v>
      </c>
      <c r="D83" s="48" t="s">
        <v>1426</v>
      </c>
      <c r="E83" s="52" t="s">
        <v>213</v>
      </c>
      <c r="F83" s="52" t="s">
        <v>218</v>
      </c>
      <c r="G83" s="54">
        <v>2020</v>
      </c>
      <c r="H83" s="52" t="s">
        <v>218</v>
      </c>
      <c r="I83" s="63">
        <v>45</v>
      </c>
      <c r="J83" s="63">
        <v>45</v>
      </c>
      <c r="K83" s="63"/>
      <c r="L83" s="63"/>
      <c r="M83" s="63"/>
      <c r="N83" s="63"/>
      <c r="O83" s="63"/>
      <c r="P83" s="63"/>
      <c r="Q83" s="83">
        <v>77</v>
      </c>
      <c r="R83" s="69" t="s">
        <v>1185</v>
      </c>
      <c r="S83" s="48" t="s">
        <v>1186</v>
      </c>
      <c r="T83" s="86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1:19" s="18" customFormat="1" ht="24.75" customHeight="1">
      <c r="A84" s="77"/>
      <c r="B84" s="53" t="s">
        <v>1427</v>
      </c>
      <c r="C84" s="76" t="s">
        <v>28</v>
      </c>
      <c r="D84" s="48" t="s">
        <v>1428</v>
      </c>
      <c r="E84" s="76" t="s">
        <v>213</v>
      </c>
      <c r="F84" s="76" t="s">
        <v>220</v>
      </c>
      <c r="G84" s="54">
        <v>2020</v>
      </c>
      <c r="H84" s="76" t="s">
        <v>220</v>
      </c>
      <c r="I84" s="63">
        <v>45</v>
      </c>
      <c r="J84" s="63">
        <v>45</v>
      </c>
      <c r="K84" s="63"/>
      <c r="L84" s="63"/>
      <c r="M84" s="63"/>
      <c r="N84" s="63"/>
      <c r="O84" s="63"/>
      <c r="P84" s="63"/>
      <c r="Q84" s="82">
        <v>45</v>
      </c>
      <c r="R84" s="69" t="s">
        <v>1185</v>
      </c>
      <c r="S84" s="48" t="s">
        <v>1186</v>
      </c>
    </row>
    <row r="85" spans="1:19" s="18" customFormat="1" ht="36">
      <c r="A85" s="77"/>
      <c r="B85" s="53" t="s">
        <v>1429</v>
      </c>
      <c r="C85" s="76" t="s">
        <v>28</v>
      </c>
      <c r="D85" s="48" t="s">
        <v>1430</v>
      </c>
      <c r="E85" s="76" t="s">
        <v>213</v>
      </c>
      <c r="F85" s="76" t="s">
        <v>220</v>
      </c>
      <c r="G85" s="54">
        <v>2020</v>
      </c>
      <c r="H85" s="76" t="s">
        <v>220</v>
      </c>
      <c r="I85" s="63">
        <v>40</v>
      </c>
      <c r="J85" s="63">
        <v>40</v>
      </c>
      <c r="K85" s="63"/>
      <c r="L85" s="63"/>
      <c r="M85" s="63"/>
      <c r="N85" s="63"/>
      <c r="O85" s="63"/>
      <c r="P85" s="63"/>
      <c r="Q85" s="82">
        <v>37</v>
      </c>
      <c r="R85" s="69" t="s">
        <v>1185</v>
      </c>
      <c r="S85" s="48" t="s">
        <v>1186</v>
      </c>
    </row>
    <row r="86" spans="1:19" s="18" customFormat="1" ht="24.75" customHeight="1">
      <c r="A86" s="77"/>
      <c r="B86" s="53" t="s">
        <v>1431</v>
      </c>
      <c r="C86" s="76" t="s">
        <v>28</v>
      </c>
      <c r="D86" s="48" t="s">
        <v>1432</v>
      </c>
      <c r="E86" s="76" t="s">
        <v>213</v>
      </c>
      <c r="F86" s="76" t="s">
        <v>220</v>
      </c>
      <c r="G86" s="54">
        <v>2020</v>
      </c>
      <c r="H86" s="76" t="s">
        <v>220</v>
      </c>
      <c r="I86" s="63">
        <v>25</v>
      </c>
      <c r="J86" s="63">
        <v>25</v>
      </c>
      <c r="K86" s="63"/>
      <c r="L86" s="63"/>
      <c r="M86" s="63"/>
      <c r="N86" s="63"/>
      <c r="O86" s="63"/>
      <c r="P86" s="63"/>
      <c r="Q86" s="82">
        <v>20</v>
      </c>
      <c r="R86" s="69" t="s">
        <v>1185</v>
      </c>
      <c r="S86" s="48" t="s">
        <v>1186</v>
      </c>
    </row>
    <row r="87" spans="1:19" s="21" customFormat="1" ht="24.75" customHeight="1">
      <c r="A87" s="79"/>
      <c r="B87" s="48" t="s">
        <v>1433</v>
      </c>
      <c r="C87" s="76" t="s">
        <v>28</v>
      </c>
      <c r="D87" s="48" t="s">
        <v>1434</v>
      </c>
      <c r="E87" s="52" t="s">
        <v>222</v>
      </c>
      <c r="F87" s="48" t="s">
        <v>227</v>
      </c>
      <c r="G87" s="54">
        <v>2020</v>
      </c>
      <c r="H87" s="48" t="s">
        <v>227</v>
      </c>
      <c r="I87" s="63">
        <v>35</v>
      </c>
      <c r="J87" s="63">
        <v>35</v>
      </c>
      <c r="K87" s="63"/>
      <c r="L87" s="63"/>
      <c r="M87" s="63"/>
      <c r="N87" s="63"/>
      <c r="O87" s="63"/>
      <c r="P87" s="63"/>
      <c r="Q87" s="79">
        <v>65</v>
      </c>
      <c r="R87" s="69" t="s">
        <v>1185</v>
      </c>
      <c r="S87" s="48" t="s">
        <v>1186</v>
      </c>
    </row>
    <row r="88" spans="1:19" s="21" customFormat="1" ht="24.75" customHeight="1">
      <c r="A88" s="79"/>
      <c r="B88" s="48" t="s">
        <v>1435</v>
      </c>
      <c r="C88" s="76" t="s">
        <v>28</v>
      </c>
      <c r="D88" s="48" t="s">
        <v>1436</v>
      </c>
      <c r="E88" s="52" t="s">
        <v>222</v>
      </c>
      <c r="F88" s="48" t="s">
        <v>227</v>
      </c>
      <c r="G88" s="54">
        <v>2020</v>
      </c>
      <c r="H88" s="48" t="s">
        <v>227</v>
      </c>
      <c r="I88" s="63">
        <v>30</v>
      </c>
      <c r="J88" s="63">
        <v>30</v>
      </c>
      <c r="K88" s="63"/>
      <c r="L88" s="63"/>
      <c r="M88" s="63"/>
      <c r="N88" s="63"/>
      <c r="O88" s="63"/>
      <c r="P88" s="63"/>
      <c r="Q88" s="79">
        <v>20</v>
      </c>
      <c r="R88" s="69" t="s">
        <v>1185</v>
      </c>
      <c r="S88" s="48" t="s">
        <v>1186</v>
      </c>
    </row>
    <row r="89" spans="1:19" s="21" customFormat="1" ht="24.75" customHeight="1">
      <c r="A89" s="79"/>
      <c r="B89" s="48" t="s">
        <v>1437</v>
      </c>
      <c r="C89" s="76" t="s">
        <v>28</v>
      </c>
      <c r="D89" s="48" t="s">
        <v>1438</v>
      </c>
      <c r="E89" s="52" t="s">
        <v>222</v>
      </c>
      <c r="F89" s="48" t="s">
        <v>223</v>
      </c>
      <c r="G89" s="54">
        <v>2020</v>
      </c>
      <c r="H89" s="48" t="s">
        <v>223</v>
      </c>
      <c r="I89" s="63">
        <v>35</v>
      </c>
      <c r="J89" s="63">
        <v>35</v>
      </c>
      <c r="K89" s="63"/>
      <c r="L89" s="63"/>
      <c r="M89" s="63"/>
      <c r="N89" s="63"/>
      <c r="O89" s="63"/>
      <c r="P89" s="63"/>
      <c r="Q89" s="79">
        <v>26</v>
      </c>
      <c r="R89" s="69" t="s">
        <v>1185</v>
      </c>
      <c r="S89" s="48" t="s">
        <v>1186</v>
      </c>
    </row>
    <row r="90" spans="1:19" s="21" customFormat="1" ht="24.75" customHeight="1">
      <c r="A90" s="79"/>
      <c r="B90" s="48" t="s">
        <v>1439</v>
      </c>
      <c r="C90" s="76" t="s">
        <v>28</v>
      </c>
      <c r="D90" s="48" t="s">
        <v>1440</v>
      </c>
      <c r="E90" s="52" t="s">
        <v>222</v>
      </c>
      <c r="F90" s="48" t="s">
        <v>223</v>
      </c>
      <c r="G90" s="54">
        <v>2020</v>
      </c>
      <c r="H90" s="48" t="s">
        <v>223</v>
      </c>
      <c r="I90" s="63">
        <v>30</v>
      </c>
      <c r="J90" s="63">
        <v>30</v>
      </c>
      <c r="K90" s="63"/>
      <c r="L90" s="63"/>
      <c r="M90" s="63"/>
      <c r="N90" s="63"/>
      <c r="O90" s="63"/>
      <c r="P90" s="63"/>
      <c r="Q90" s="79">
        <v>106</v>
      </c>
      <c r="R90" s="69" t="s">
        <v>1185</v>
      </c>
      <c r="S90" s="48" t="s">
        <v>1186</v>
      </c>
    </row>
    <row r="91" spans="1:19" s="21" customFormat="1" ht="24.75" customHeight="1">
      <c r="A91" s="79"/>
      <c r="B91" s="48" t="s">
        <v>1441</v>
      </c>
      <c r="C91" s="76" t="s">
        <v>28</v>
      </c>
      <c r="D91" s="48" t="s">
        <v>1442</v>
      </c>
      <c r="E91" s="52" t="s">
        <v>222</v>
      </c>
      <c r="F91" s="48" t="s">
        <v>223</v>
      </c>
      <c r="G91" s="54">
        <v>2020</v>
      </c>
      <c r="H91" s="48" t="s">
        <v>223</v>
      </c>
      <c r="I91" s="63">
        <v>30</v>
      </c>
      <c r="J91" s="63">
        <v>30</v>
      </c>
      <c r="K91" s="63"/>
      <c r="L91" s="63"/>
      <c r="M91" s="63"/>
      <c r="N91" s="63"/>
      <c r="O91" s="63"/>
      <c r="P91" s="63"/>
      <c r="Q91" s="79">
        <v>20</v>
      </c>
      <c r="R91" s="69" t="s">
        <v>1185</v>
      </c>
      <c r="S91" s="48" t="s">
        <v>1186</v>
      </c>
    </row>
    <row r="92" spans="1:19" s="21" customFormat="1" ht="24.75" customHeight="1">
      <c r="A92" s="79"/>
      <c r="B92" s="48" t="s">
        <v>1443</v>
      </c>
      <c r="C92" s="76" t="s">
        <v>28</v>
      </c>
      <c r="D92" s="48" t="s">
        <v>1444</v>
      </c>
      <c r="E92" s="52" t="s">
        <v>222</v>
      </c>
      <c r="F92" s="48" t="s">
        <v>241</v>
      </c>
      <c r="G92" s="54">
        <v>2020</v>
      </c>
      <c r="H92" s="48" t="s">
        <v>241</v>
      </c>
      <c r="I92" s="63">
        <v>25</v>
      </c>
      <c r="J92" s="63">
        <v>25</v>
      </c>
      <c r="K92" s="63"/>
      <c r="L92" s="63"/>
      <c r="M92" s="63"/>
      <c r="N92" s="63"/>
      <c r="O92" s="63"/>
      <c r="P92" s="63"/>
      <c r="Q92" s="79">
        <v>20</v>
      </c>
      <c r="R92" s="69" t="s">
        <v>1185</v>
      </c>
      <c r="S92" s="48" t="s">
        <v>1186</v>
      </c>
    </row>
    <row r="93" spans="1:19" s="21" customFormat="1" ht="24.75" customHeight="1">
      <c r="A93" s="79"/>
      <c r="B93" s="48" t="s">
        <v>1445</v>
      </c>
      <c r="C93" s="76" t="s">
        <v>28</v>
      </c>
      <c r="D93" s="48" t="s">
        <v>1446</v>
      </c>
      <c r="E93" s="52" t="s">
        <v>222</v>
      </c>
      <c r="F93" s="48" t="s">
        <v>241</v>
      </c>
      <c r="G93" s="54">
        <v>2020</v>
      </c>
      <c r="H93" s="48" t="s">
        <v>241</v>
      </c>
      <c r="I93" s="63">
        <v>25</v>
      </c>
      <c r="J93" s="63">
        <v>25</v>
      </c>
      <c r="K93" s="63"/>
      <c r="L93" s="63"/>
      <c r="M93" s="63"/>
      <c r="N93" s="63"/>
      <c r="O93" s="63"/>
      <c r="P93" s="63"/>
      <c r="Q93" s="79">
        <v>29</v>
      </c>
      <c r="R93" s="69" t="s">
        <v>1185</v>
      </c>
      <c r="S93" s="48" t="s">
        <v>1186</v>
      </c>
    </row>
    <row r="94" spans="1:19" s="21" customFormat="1" ht="24.75" customHeight="1">
      <c r="A94" s="79"/>
      <c r="B94" s="48" t="s">
        <v>1447</v>
      </c>
      <c r="C94" s="76" t="s">
        <v>28</v>
      </c>
      <c r="D94" s="48" t="s">
        <v>1448</v>
      </c>
      <c r="E94" s="52" t="s">
        <v>222</v>
      </c>
      <c r="F94" s="48" t="s">
        <v>241</v>
      </c>
      <c r="G94" s="54">
        <v>2020</v>
      </c>
      <c r="H94" s="48" t="s">
        <v>241</v>
      </c>
      <c r="I94" s="63">
        <v>30</v>
      </c>
      <c r="J94" s="63">
        <v>30</v>
      </c>
      <c r="K94" s="63"/>
      <c r="L94" s="63"/>
      <c r="M94" s="63"/>
      <c r="N94" s="63"/>
      <c r="O94" s="63"/>
      <c r="P94" s="63"/>
      <c r="Q94" s="79">
        <v>32</v>
      </c>
      <c r="R94" s="69" t="s">
        <v>1185</v>
      </c>
      <c r="S94" s="48" t="s">
        <v>1186</v>
      </c>
    </row>
    <row r="95" spans="1:19" s="21" customFormat="1" ht="24.75" customHeight="1">
      <c r="A95" s="79"/>
      <c r="B95" s="48" t="s">
        <v>1449</v>
      </c>
      <c r="C95" s="76" t="s">
        <v>28</v>
      </c>
      <c r="D95" s="48" t="s">
        <v>1450</v>
      </c>
      <c r="E95" s="52" t="s">
        <v>222</v>
      </c>
      <c r="F95" s="48" t="s">
        <v>241</v>
      </c>
      <c r="G95" s="54">
        <v>2020</v>
      </c>
      <c r="H95" s="48" t="s">
        <v>241</v>
      </c>
      <c r="I95" s="63">
        <v>30</v>
      </c>
      <c r="J95" s="63">
        <v>30</v>
      </c>
      <c r="K95" s="63"/>
      <c r="L95" s="63"/>
      <c r="M95" s="63"/>
      <c r="N95" s="63"/>
      <c r="O95" s="63"/>
      <c r="P95" s="63"/>
      <c r="Q95" s="79">
        <v>20</v>
      </c>
      <c r="R95" s="69" t="s">
        <v>1185</v>
      </c>
      <c r="S95" s="48" t="s">
        <v>1186</v>
      </c>
    </row>
    <row r="96" spans="1:19" s="21" customFormat="1" ht="36">
      <c r="A96" s="79"/>
      <c r="B96" s="48" t="s">
        <v>1451</v>
      </c>
      <c r="C96" s="48" t="s">
        <v>28</v>
      </c>
      <c r="D96" s="48" t="s">
        <v>2207</v>
      </c>
      <c r="E96" s="52" t="s">
        <v>222</v>
      </c>
      <c r="F96" s="48" t="s">
        <v>233</v>
      </c>
      <c r="G96" s="54">
        <v>2020</v>
      </c>
      <c r="H96" s="48" t="s">
        <v>233</v>
      </c>
      <c r="I96" s="63">
        <v>40</v>
      </c>
      <c r="J96" s="63">
        <v>40</v>
      </c>
      <c r="K96" s="63"/>
      <c r="L96" s="63"/>
      <c r="M96" s="63"/>
      <c r="N96" s="63"/>
      <c r="O96" s="63"/>
      <c r="P96" s="63"/>
      <c r="Q96" s="79">
        <v>33</v>
      </c>
      <c r="R96" s="69" t="s">
        <v>1185</v>
      </c>
      <c r="S96" s="48" t="s">
        <v>1186</v>
      </c>
    </row>
    <row r="97" spans="1:19" s="21" customFormat="1" ht="24">
      <c r="A97" s="79"/>
      <c r="B97" s="48" t="s">
        <v>1453</v>
      </c>
      <c r="C97" s="48" t="s">
        <v>28</v>
      </c>
      <c r="D97" s="48" t="s">
        <v>1454</v>
      </c>
      <c r="E97" s="52" t="s">
        <v>222</v>
      </c>
      <c r="F97" s="48" t="s">
        <v>233</v>
      </c>
      <c r="G97" s="54">
        <v>2020</v>
      </c>
      <c r="H97" s="48" t="s">
        <v>233</v>
      </c>
      <c r="I97" s="63">
        <v>35</v>
      </c>
      <c r="J97" s="63">
        <v>35</v>
      </c>
      <c r="K97" s="63"/>
      <c r="L97" s="63"/>
      <c r="M97" s="63"/>
      <c r="N97" s="63"/>
      <c r="O97" s="63"/>
      <c r="P97" s="63"/>
      <c r="Q97" s="79">
        <v>109</v>
      </c>
      <c r="R97" s="69" t="s">
        <v>1185</v>
      </c>
      <c r="S97" s="48" t="s">
        <v>1186</v>
      </c>
    </row>
    <row r="98" spans="1:19" s="21" customFormat="1" ht="24">
      <c r="A98" s="79"/>
      <c r="B98" s="48" t="s">
        <v>1455</v>
      </c>
      <c r="C98" s="48" t="s">
        <v>28</v>
      </c>
      <c r="D98" s="48" t="s">
        <v>1456</v>
      </c>
      <c r="E98" s="52" t="s">
        <v>222</v>
      </c>
      <c r="F98" s="48" t="s">
        <v>233</v>
      </c>
      <c r="G98" s="54">
        <v>2020</v>
      </c>
      <c r="H98" s="48" t="s">
        <v>233</v>
      </c>
      <c r="I98" s="63">
        <v>35</v>
      </c>
      <c r="J98" s="63">
        <v>35</v>
      </c>
      <c r="K98" s="63"/>
      <c r="L98" s="63"/>
      <c r="M98" s="63"/>
      <c r="N98" s="63"/>
      <c r="O98" s="63"/>
      <c r="P98" s="63"/>
      <c r="Q98" s="79">
        <v>43</v>
      </c>
      <c r="R98" s="69" t="s">
        <v>1185</v>
      </c>
      <c r="S98" s="48" t="s">
        <v>1186</v>
      </c>
    </row>
    <row r="99" spans="1:19" s="21" customFormat="1" ht="36">
      <c r="A99" s="79"/>
      <c r="B99" s="48" t="s">
        <v>1457</v>
      </c>
      <c r="C99" s="48" t="s">
        <v>28</v>
      </c>
      <c r="D99" s="48" t="s">
        <v>1458</v>
      </c>
      <c r="E99" s="52" t="s">
        <v>222</v>
      </c>
      <c r="F99" s="48" t="s">
        <v>235</v>
      </c>
      <c r="G99" s="54">
        <v>2020</v>
      </c>
      <c r="H99" s="48" t="s">
        <v>235</v>
      </c>
      <c r="I99" s="63">
        <v>30</v>
      </c>
      <c r="J99" s="63">
        <v>30</v>
      </c>
      <c r="K99" s="63"/>
      <c r="L99" s="63"/>
      <c r="M99" s="63"/>
      <c r="N99" s="63"/>
      <c r="O99" s="63"/>
      <c r="P99" s="63"/>
      <c r="Q99" s="79">
        <v>17</v>
      </c>
      <c r="R99" s="69" t="s">
        <v>1185</v>
      </c>
      <c r="S99" s="48" t="s">
        <v>1186</v>
      </c>
    </row>
    <row r="100" spans="1:19" s="21" customFormat="1" ht="24">
      <c r="A100" s="79"/>
      <c r="B100" s="48" t="s">
        <v>1459</v>
      </c>
      <c r="C100" s="48" t="s">
        <v>28</v>
      </c>
      <c r="D100" s="48" t="s">
        <v>1460</v>
      </c>
      <c r="E100" s="52" t="s">
        <v>222</v>
      </c>
      <c r="F100" s="48" t="s">
        <v>235</v>
      </c>
      <c r="G100" s="54">
        <v>2020</v>
      </c>
      <c r="H100" s="48" t="s">
        <v>235</v>
      </c>
      <c r="I100" s="63">
        <v>35</v>
      </c>
      <c r="J100" s="63">
        <v>35</v>
      </c>
      <c r="K100" s="63"/>
      <c r="L100" s="63"/>
      <c r="M100" s="63"/>
      <c r="N100" s="63"/>
      <c r="O100" s="63"/>
      <c r="P100" s="63"/>
      <c r="Q100" s="79">
        <v>50</v>
      </c>
      <c r="R100" s="69" t="s">
        <v>1185</v>
      </c>
      <c r="S100" s="48" t="s">
        <v>1186</v>
      </c>
    </row>
    <row r="101" spans="1:19" s="21" customFormat="1" ht="24">
      <c r="A101" s="79"/>
      <c r="B101" s="79" t="s">
        <v>1461</v>
      </c>
      <c r="C101" s="79" t="s">
        <v>28</v>
      </c>
      <c r="D101" s="48" t="s">
        <v>1462</v>
      </c>
      <c r="E101" s="80" t="s">
        <v>222</v>
      </c>
      <c r="F101" s="79" t="s">
        <v>235</v>
      </c>
      <c r="G101" s="54">
        <v>2020</v>
      </c>
      <c r="H101" s="79" t="s">
        <v>235</v>
      </c>
      <c r="I101" s="63">
        <v>21</v>
      </c>
      <c r="J101" s="63">
        <v>21</v>
      </c>
      <c r="K101" s="63"/>
      <c r="L101" s="63"/>
      <c r="M101" s="63"/>
      <c r="N101" s="63"/>
      <c r="O101" s="63"/>
      <c r="P101" s="63"/>
      <c r="Q101" s="79">
        <v>10</v>
      </c>
      <c r="R101" s="69" t="s">
        <v>1185</v>
      </c>
      <c r="S101" s="48" t="s">
        <v>1186</v>
      </c>
    </row>
    <row r="102" spans="1:19" s="21" customFormat="1" ht="48.75">
      <c r="A102" s="79"/>
      <c r="B102" s="79" t="s">
        <v>1463</v>
      </c>
      <c r="C102" s="79" t="s">
        <v>28</v>
      </c>
      <c r="D102" s="48" t="s">
        <v>2208</v>
      </c>
      <c r="E102" s="80" t="s">
        <v>222</v>
      </c>
      <c r="F102" s="79" t="s">
        <v>243</v>
      </c>
      <c r="G102" s="54">
        <v>2020</v>
      </c>
      <c r="H102" s="79" t="s">
        <v>243</v>
      </c>
      <c r="I102" s="63">
        <v>65</v>
      </c>
      <c r="J102" s="63">
        <v>65</v>
      </c>
      <c r="K102" s="63"/>
      <c r="L102" s="63"/>
      <c r="M102" s="63"/>
      <c r="N102" s="63"/>
      <c r="O102" s="63"/>
      <c r="P102" s="63"/>
      <c r="Q102" s="79">
        <v>98</v>
      </c>
      <c r="R102" s="69" t="s">
        <v>1185</v>
      </c>
      <c r="S102" s="48" t="s">
        <v>1186</v>
      </c>
    </row>
    <row r="103" spans="1:19" s="21" customFormat="1" ht="24.75" customHeight="1">
      <c r="A103" s="79"/>
      <c r="B103" s="79" t="s">
        <v>1465</v>
      </c>
      <c r="C103" s="79" t="s">
        <v>28</v>
      </c>
      <c r="D103" s="48" t="s">
        <v>1466</v>
      </c>
      <c r="E103" s="80" t="s">
        <v>222</v>
      </c>
      <c r="F103" s="79" t="s">
        <v>243</v>
      </c>
      <c r="G103" s="54">
        <v>2020</v>
      </c>
      <c r="H103" s="79" t="s">
        <v>243</v>
      </c>
      <c r="I103" s="63">
        <v>35</v>
      </c>
      <c r="J103" s="63">
        <v>35</v>
      </c>
      <c r="K103" s="63"/>
      <c r="L103" s="63"/>
      <c r="M103" s="63"/>
      <c r="N103" s="63"/>
      <c r="O103" s="63"/>
      <c r="P103" s="63"/>
      <c r="Q103" s="79">
        <v>40</v>
      </c>
      <c r="R103" s="69" t="s">
        <v>1185</v>
      </c>
      <c r="S103" s="48" t="s">
        <v>1186</v>
      </c>
    </row>
    <row r="104" spans="1:19" s="21" customFormat="1" ht="24.75" customHeight="1">
      <c r="A104" s="79"/>
      <c r="B104" s="79" t="s">
        <v>1467</v>
      </c>
      <c r="C104" s="79" t="s">
        <v>28</v>
      </c>
      <c r="D104" s="48" t="s">
        <v>1468</v>
      </c>
      <c r="E104" s="80" t="s">
        <v>222</v>
      </c>
      <c r="F104" s="79" t="s">
        <v>243</v>
      </c>
      <c r="G104" s="54">
        <v>2020</v>
      </c>
      <c r="H104" s="79" t="s">
        <v>243</v>
      </c>
      <c r="I104" s="63">
        <v>30</v>
      </c>
      <c r="J104" s="63">
        <v>30</v>
      </c>
      <c r="K104" s="63"/>
      <c r="L104" s="63"/>
      <c r="M104" s="63"/>
      <c r="N104" s="63"/>
      <c r="O104" s="63"/>
      <c r="P104" s="63"/>
      <c r="Q104" s="79">
        <v>21</v>
      </c>
      <c r="R104" s="69" t="s">
        <v>1185</v>
      </c>
      <c r="S104" s="48" t="s">
        <v>1186</v>
      </c>
    </row>
    <row r="105" spans="1:19" s="21" customFormat="1" ht="24.75" customHeight="1">
      <c r="A105" s="79"/>
      <c r="B105" s="79" t="s">
        <v>1469</v>
      </c>
      <c r="C105" s="79" t="s">
        <v>28</v>
      </c>
      <c r="D105" s="48" t="s">
        <v>1470</v>
      </c>
      <c r="E105" s="80" t="s">
        <v>222</v>
      </c>
      <c r="F105" s="79" t="s">
        <v>905</v>
      </c>
      <c r="G105" s="54">
        <v>2020</v>
      </c>
      <c r="H105" s="79" t="s">
        <v>905</v>
      </c>
      <c r="I105" s="63">
        <v>30</v>
      </c>
      <c r="J105" s="63">
        <v>30</v>
      </c>
      <c r="K105" s="63"/>
      <c r="L105" s="63"/>
      <c r="M105" s="63"/>
      <c r="N105" s="63"/>
      <c r="O105" s="63"/>
      <c r="P105" s="63"/>
      <c r="Q105" s="79">
        <v>24</v>
      </c>
      <c r="R105" s="69" t="s">
        <v>1185</v>
      </c>
      <c r="S105" s="48" t="s">
        <v>1186</v>
      </c>
    </row>
    <row r="106" spans="1:19" s="21" customFormat="1" ht="24.75" customHeight="1">
      <c r="A106" s="79"/>
      <c r="B106" s="79" t="s">
        <v>1471</v>
      </c>
      <c r="C106" s="79" t="s">
        <v>28</v>
      </c>
      <c r="D106" s="48" t="s">
        <v>1472</v>
      </c>
      <c r="E106" s="80" t="s">
        <v>222</v>
      </c>
      <c r="F106" s="79" t="s">
        <v>905</v>
      </c>
      <c r="G106" s="54">
        <v>2020</v>
      </c>
      <c r="H106" s="79" t="s">
        <v>905</v>
      </c>
      <c r="I106" s="63">
        <v>30</v>
      </c>
      <c r="J106" s="63">
        <v>30</v>
      </c>
      <c r="K106" s="63"/>
      <c r="L106" s="63"/>
      <c r="M106" s="63"/>
      <c r="N106" s="63"/>
      <c r="O106" s="63"/>
      <c r="P106" s="63"/>
      <c r="Q106" s="79">
        <v>22</v>
      </c>
      <c r="R106" s="69" t="s">
        <v>1185</v>
      </c>
      <c r="S106" s="48" t="s">
        <v>1186</v>
      </c>
    </row>
    <row r="107" spans="1:19" s="21" customFormat="1" ht="24.75" customHeight="1">
      <c r="A107" s="79"/>
      <c r="B107" s="79" t="s">
        <v>1473</v>
      </c>
      <c r="C107" s="79" t="s">
        <v>28</v>
      </c>
      <c r="D107" s="48" t="s">
        <v>1474</v>
      </c>
      <c r="E107" s="80" t="s">
        <v>222</v>
      </c>
      <c r="F107" s="79" t="s">
        <v>905</v>
      </c>
      <c r="G107" s="54">
        <v>2020</v>
      </c>
      <c r="H107" s="79" t="s">
        <v>905</v>
      </c>
      <c r="I107" s="63">
        <v>30</v>
      </c>
      <c r="J107" s="63">
        <v>30</v>
      </c>
      <c r="K107" s="63"/>
      <c r="L107" s="63"/>
      <c r="M107" s="63"/>
      <c r="N107" s="63"/>
      <c r="O107" s="63"/>
      <c r="P107" s="63"/>
      <c r="Q107" s="79">
        <v>29</v>
      </c>
      <c r="R107" s="69" t="s">
        <v>1185</v>
      </c>
      <c r="S107" s="48" t="s">
        <v>1186</v>
      </c>
    </row>
    <row r="108" spans="1:19" s="21" customFormat="1" ht="24.75" customHeight="1">
      <c r="A108" s="79"/>
      <c r="B108" s="79" t="s">
        <v>1475</v>
      </c>
      <c r="C108" s="79" t="s">
        <v>28</v>
      </c>
      <c r="D108" s="48" t="s">
        <v>1476</v>
      </c>
      <c r="E108" s="80" t="s">
        <v>222</v>
      </c>
      <c r="F108" s="79" t="s">
        <v>231</v>
      </c>
      <c r="G108" s="54">
        <v>2020</v>
      </c>
      <c r="H108" s="79" t="s">
        <v>231</v>
      </c>
      <c r="I108" s="63">
        <v>35</v>
      </c>
      <c r="J108" s="63">
        <v>35</v>
      </c>
      <c r="K108" s="63"/>
      <c r="L108" s="63"/>
      <c r="M108" s="63"/>
      <c r="N108" s="63"/>
      <c r="O108" s="63"/>
      <c r="P108" s="63"/>
      <c r="Q108" s="79">
        <v>28</v>
      </c>
      <c r="R108" s="69" t="s">
        <v>1185</v>
      </c>
      <c r="S108" s="48" t="s">
        <v>1186</v>
      </c>
    </row>
    <row r="109" spans="1:19" s="21" customFormat="1" ht="24.75" customHeight="1">
      <c r="A109" s="79"/>
      <c r="B109" s="79" t="s">
        <v>1477</v>
      </c>
      <c r="C109" s="79" t="s">
        <v>28</v>
      </c>
      <c r="D109" s="48" t="s">
        <v>1478</v>
      </c>
      <c r="E109" s="80" t="s">
        <v>222</v>
      </c>
      <c r="F109" s="79" t="s">
        <v>231</v>
      </c>
      <c r="G109" s="54">
        <v>2020</v>
      </c>
      <c r="H109" s="79" t="s">
        <v>231</v>
      </c>
      <c r="I109" s="63">
        <v>25</v>
      </c>
      <c r="J109" s="63">
        <v>25</v>
      </c>
      <c r="K109" s="63"/>
      <c r="L109" s="63"/>
      <c r="M109" s="63"/>
      <c r="N109" s="63"/>
      <c r="O109" s="63"/>
      <c r="P109" s="63"/>
      <c r="Q109" s="79">
        <v>15</v>
      </c>
      <c r="R109" s="69" t="s">
        <v>1185</v>
      </c>
      <c r="S109" s="48" t="s">
        <v>1186</v>
      </c>
    </row>
    <row r="110" spans="1:19" s="21" customFormat="1" ht="24.75" customHeight="1">
      <c r="A110" s="79"/>
      <c r="B110" s="79" t="s">
        <v>1479</v>
      </c>
      <c r="C110" s="79" t="s">
        <v>28</v>
      </c>
      <c r="D110" s="48" t="s">
        <v>2209</v>
      </c>
      <c r="E110" s="80" t="s">
        <v>222</v>
      </c>
      <c r="F110" s="79" t="s">
        <v>229</v>
      </c>
      <c r="G110" s="54">
        <v>2020</v>
      </c>
      <c r="H110" s="79" t="s">
        <v>229</v>
      </c>
      <c r="I110" s="63">
        <v>30</v>
      </c>
      <c r="J110" s="63">
        <v>30</v>
      </c>
      <c r="K110" s="63"/>
      <c r="L110" s="63"/>
      <c r="M110" s="63"/>
      <c r="N110" s="63"/>
      <c r="O110" s="63"/>
      <c r="P110" s="63"/>
      <c r="Q110" s="79">
        <v>21</v>
      </c>
      <c r="R110" s="69" t="s">
        <v>1185</v>
      </c>
      <c r="S110" s="48" t="s">
        <v>1186</v>
      </c>
    </row>
    <row r="111" spans="1:19" s="21" customFormat="1" ht="24.75" customHeight="1">
      <c r="A111" s="79"/>
      <c r="B111" s="79" t="s">
        <v>1481</v>
      </c>
      <c r="C111" s="79" t="s">
        <v>28</v>
      </c>
      <c r="D111" s="48" t="s">
        <v>1482</v>
      </c>
      <c r="E111" s="80" t="s">
        <v>222</v>
      </c>
      <c r="F111" s="79" t="s">
        <v>229</v>
      </c>
      <c r="G111" s="54">
        <v>2020</v>
      </c>
      <c r="H111" s="79" t="s">
        <v>229</v>
      </c>
      <c r="I111" s="63">
        <v>21</v>
      </c>
      <c r="J111" s="63">
        <v>21</v>
      </c>
      <c r="K111" s="63"/>
      <c r="L111" s="63"/>
      <c r="M111" s="63"/>
      <c r="N111" s="63"/>
      <c r="O111" s="63"/>
      <c r="P111" s="63"/>
      <c r="Q111" s="79" t="s">
        <v>1483</v>
      </c>
      <c r="R111" s="69" t="s">
        <v>1185</v>
      </c>
      <c r="S111" s="48" t="s">
        <v>1186</v>
      </c>
    </row>
    <row r="112" spans="1:19" s="21" customFormat="1" ht="24.75" customHeight="1">
      <c r="A112" s="79"/>
      <c r="B112" s="79" t="s">
        <v>1484</v>
      </c>
      <c r="C112" s="79" t="s">
        <v>28</v>
      </c>
      <c r="D112" s="48" t="s">
        <v>1485</v>
      </c>
      <c r="E112" s="80" t="s">
        <v>222</v>
      </c>
      <c r="F112" s="79" t="s">
        <v>225</v>
      </c>
      <c r="G112" s="54">
        <v>2020</v>
      </c>
      <c r="H112" s="79" t="s">
        <v>225</v>
      </c>
      <c r="I112" s="63">
        <v>30</v>
      </c>
      <c r="J112" s="63">
        <v>30</v>
      </c>
      <c r="K112" s="63"/>
      <c r="L112" s="63"/>
      <c r="M112" s="63"/>
      <c r="N112" s="63"/>
      <c r="O112" s="63"/>
      <c r="P112" s="63"/>
      <c r="Q112" s="79">
        <v>20</v>
      </c>
      <c r="R112" s="69" t="s">
        <v>1185</v>
      </c>
      <c r="S112" s="48" t="s">
        <v>1186</v>
      </c>
    </row>
    <row r="113" spans="1:19" s="21" customFormat="1" ht="24.75" customHeight="1">
      <c r="A113" s="79"/>
      <c r="B113" s="79" t="s">
        <v>1486</v>
      </c>
      <c r="C113" s="79" t="s">
        <v>28</v>
      </c>
      <c r="D113" s="48" t="s">
        <v>1487</v>
      </c>
      <c r="E113" s="80" t="s">
        <v>222</v>
      </c>
      <c r="F113" s="79" t="s">
        <v>225</v>
      </c>
      <c r="G113" s="54">
        <v>2020</v>
      </c>
      <c r="H113" s="79" t="s">
        <v>225</v>
      </c>
      <c r="I113" s="63">
        <v>55</v>
      </c>
      <c r="J113" s="63">
        <v>55</v>
      </c>
      <c r="K113" s="63"/>
      <c r="L113" s="63"/>
      <c r="M113" s="63"/>
      <c r="N113" s="63"/>
      <c r="O113" s="63"/>
      <c r="P113" s="63"/>
      <c r="Q113" s="79">
        <v>43</v>
      </c>
      <c r="R113" s="69" t="s">
        <v>1185</v>
      </c>
      <c r="S113" s="48" t="s">
        <v>1186</v>
      </c>
    </row>
    <row r="114" spans="1:19" s="21" customFormat="1" ht="24.75" customHeight="1">
      <c r="A114" s="79"/>
      <c r="B114" s="79" t="s">
        <v>1488</v>
      </c>
      <c r="C114" s="79" t="s">
        <v>28</v>
      </c>
      <c r="D114" s="48" t="s">
        <v>1489</v>
      </c>
      <c r="E114" s="80" t="s">
        <v>222</v>
      </c>
      <c r="F114" s="79" t="s">
        <v>237</v>
      </c>
      <c r="G114" s="54">
        <v>2020</v>
      </c>
      <c r="H114" s="79" t="s">
        <v>237</v>
      </c>
      <c r="I114" s="63">
        <v>35</v>
      </c>
      <c r="J114" s="63">
        <v>35</v>
      </c>
      <c r="K114" s="63"/>
      <c r="L114" s="63"/>
      <c r="M114" s="63"/>
      <c r="N114" s="63"/>
      <c r="O114" s="63"/>
      <c r="P114" s="63"/>
      <c r="Q114" s="79">
        <v>35</v>
      </c>
      <c r="R114" s="69" t="s">
        <v>1185</v>
      </c>
      <c r="S114" s="48" t="s">
        <v>1186</v>
      </c>
    </row>
    <row r="115" spans="1:19" s="21" customFormat="1" ht="24.75" customHeight="1">
      <c r="A115" s="79"/>
      <c r="B115" s="79" t="s">
        <v>1490</v>
      </c>
      <c r="C115" s="79" t="s">
        <v>28</v>
      </c>
      <c r="D115" s="48" t="s">
        <v>1491</v>
      </c>
      <c r="E115" s="80" t="s">
        <v>222</v>
      </c>
      <c r="F115" s="79" t="s">
        <v>237</v>
      </c>
      <c r="G115" s="54">
        <v>2020</v>
      </c>
      <c r="H115" s="79" t="s">
        <v>237</v>
      </c>
      <c r="I115" s="63">
        <v>35</v>
      </c>
      <c r="J115" s="63">
        <v>35</v>
      </c>
      <c r="K115" s="63"/>
      <c r="L115" s="63"/>
      <c r="M115" s="63"/>
      <c r="N115" s="63"/>
      <c r="O115" s="63"/>
      <c r="P115" s="63"/>
      <c r="Q115" s="79">
        <v>43</v>
      </c>
      <c r="R115" s="69" t="s">
        <v>1185</v>
      </c>
      <c r="S115" s="48" t="s">
        <v>1186</v>
      </c>
    </row>
    <row r="116" spans="1:19" s="21" customFormat="1" ht="24.75" customHeight="1">
      <c r="A116" s="79"/>
      <c r="B116" s="79" t="s">
        <v>1492</v>
      </c>
      <c r="C116" s="79" t="s">
        <v>28</v>
      </c>
      <c r="D116" s="48" t="s">
        <v>1493</v>
      </c>
      <c r="E116" s="80" t="s">
        <v>222</v>
      </c>
      <c r="F116" s="79" t="s">
        <v>237</v>
      </c>
      <c r="G116" s="54">
        <v>2020</v>
      </c>
      <c r="H116" s="79" t="s">
        <v>237</v>
      </c>
      <c r="I116" s="63">
        <v>30</v>
      </c>
      <c r="J116" s="63">
        <v>30</v>
      </c>
      <c r="K116" s="63"/>
      <c r="L116" s="63"/>
      <c r="M116" s="63"/>
      <c r="N116" s="63"/>
      <c r="O116" s="63"/>
      <c r="P116" s="63"/>
      <c r="Q116" s="79">
        <v>19</v>
      </c>
      <c r="R116" s="69" t="s">
        <v>1185</v>
      </c>
      <c r="S116" s="48" t="s">
        <v>1186</v>
      </c>
    </row>
    <row r="117" spans="1:19" s="21" customFormat="1" ht="24.75" customHeight="1">
      <c r="A117" s="79"/>
      <c r="B117" s="79" t="s">
        <v>1494</v>
      </c>
      <c r="C117" s="79" t="s">
        <v>28</v>
      </c>
      <c r="D117" s="48" t="s">
        <v>2210</v>
      </c>
      <c r="E117" s="80" t="s">
        <v>222</v>
      </c>
      <c r="F117" s="79" t="s">
        <v>239</v>
      </c>
      <c r="G117" s="54">
        <v>2020</v>
      </c>
      <c r="H117" s="79" t="s">
        <v>239</v>
      </c>
      <c r="I117" s="63">
        <v>35</v>
      </c>
      <c r="J117" s="63">
        <v>35</v>
      </c>
      <c r="K117" s="63"/>
      <c r="L117" s="63"/>
      <c r="M117" s="63"/>
      <c r="N117" s="63"/>
      <c r="O117" s="63"/>
      <c r="P117" s="63"/>
      <c r="Q117" s="79">
        <v>52</v>
      </c>
      <c r="R117" s="69" t="s">
        <v>1185</v>
      </c>
      <c r="S117" s="48" t="s">
        <v>1186</v>
      </c>
    </row>
    <row r="118" spans="1:19" s="21" customFormat="1" ht="24.75" customHeight="1">
      <c r="A118" s="79"/>
      <c r="B118" s="79" t="s">
        <v>1496</v>
      </c>
      <c r="C118" s="79" t="s">
        <v>28</v>
      </c>
      <c r="D118" s="48" t="s">
        <v>2211</v>
      </c>
      <c r="E118" s="80" t="s">
        <v>222</v>
      </c>
      <c r="F118" s="79" t="s">
        <v>239</v>
      </c>
      <c r="G118" s="54">
        <v>2020</v>
      </c>
      <c r="H118" s="79" t="s">
        <v>239</v>
      </c>
      <c r="I118" s="63">
        <v>21</v>
      </c>
      <c r="J118" s="63">
        <v>21</v>
      </c>
      <c r="K118" s="63"/>
      <c r="L118" s="63"/>
      <c r="M118" s="63"/>
      <c r="N118" s="63"/>
      <c r="O118" s="63"/>
      <c r="P118" s="63"/>
      <c r="Q118" s="79">
        <v>8</v>
      </c>
      <c r="R118" s="69" t="s">
        <v>1185</v>
      </c>
      <c r="S118" s="48" t="s">
        <v>1186</v>
      </c>
    </row>
    <row r="119" spans="1:19" s="21" customFormat="1" ht="24.75" customHeight="1">
      <c r="A119" s="79"/>
      <c r="B119" s="79" t="s">
        <v>1498</v>
      </c>
      <c r="C119" s="79" t="s">
        <v>28</v>
      </c>
      <c r="D119" s="48" t="s">
        <v>1499</v>
      </c>
      <c r="E119" s="80" t="s">
        <v>222</v>
      </c>
      <c r="F119" s="79" t="s">
        <v>239</v>
      </c>
      <c r="G119" s="54">
        <v>2020</v>
      </c>
      <c r="H119" s="79" t="s">
        <v>239</v>
      </c>
      <c r="I119" s="63">
        <v>30</v>
      </c>
      <c r="J119" s="63">
        <v>30</v>
      </c>
      <c r="K119" s="63"/>
      <c r="L119" s="63"/>
      <c r="M119" s="63"/>
      <c r="N119" s="63"/>
      <c r="O119" s="63"/>
      <c r="P119" s="63"/>
      <c r="Q119" s="79">
        <v>21</v>
      </c>
      <c r="R119" s="69" t="s">
        <v>1185</v>
      </c>
      <c r="S119" s="48" t="s">
        <v>1186</v>
      </c>
    </row>
    <row r="120" spans="1:256" s="21" customFormat="1" ht="24.75" customHeight="1">
      <c r="A120" s="53"/>
      <c r="B120" s="52" t="s">
        <v>1500</v>
      </c>
      <c r="C120" s="79" t="s">
        <v>28</v>
      </c>
      <c r="D120" s="48" t="s">
        <v>1501</v>
      </c>
      <c r="E120" s="52" t="s">
        <v>245</v>
      </c>
      <c r="F120" s="48" t="s">
        <v>246</v>
      </c>
      <c r="G120" s="54">
        <v>2020</v>
      </c>
      <c r="H120" s="54" t="s">
        <v>246</v>
      </c>
      <c r="I120" s="63">
        <v>35</v>
      </c>
      <c r="J120" s="63">
        <v>35</v>
      </c>
      <c r="K120" s="63"/>
      <c r="L120" s="63"/>
      <c r="M120" s="63"/>
      <c r="N120" s="63"/>
      <c r="O120" s="63"/>
      <c r="P120" s="63"/>
      <c r="Q120" s="71">
        <v>107</v>
      </c>
      <c r="R120" s="69" t="s">
        <v>1185</v>
      </c>
      <c r="S120" s="48" t="s">
        <v>1186</v>
      </c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  <c r="IS120" s="20"/>
      <c r="IT120" s="20"/>
      <c r="IU120" s="20"/>
      <c r="IV120" s="20"/>
    </row>
    <row r="121" spans="1:256" s="21" customFormat="1" ht="24.75" customHeight="1">
      <c r="A121" s="53"/>
      <c r="B121" s="52" t="s">
        <v>1502</v>
      </c>
      <c r="C121" s="79" t="s">
        <v>28</v>
      </c>
      <c r="D121" s="48" t="s">
        <v>2212</v>
      </c>
      <c r="E121" s="52" t="s">
        <v>245</v>
      </c>
      <c r="F121" s="48" t="s">
        <v>246</v>
      </c>
      <c r="G121" s="54">
        <v>2020</v>
      </c>
      <c r="H121" s="54" t="s">
        <v>246</v>
      </c>
      <c r="I121" s="63">
        <v>65</v>
      </c>
      <c r="J121" s="63">
        <v>65</v>
      </c>
      <c r="K121" s="63"/>
      <c r="L121" s="63"/>
      <c r="M121" s="63"/>
      <c r="N121" s="63"/>
      <c r="O121" s="63"/>
      <c r="P121" s="63"/>
      <c r="Q121" s="71">
        <v>78</v>
      </c>
      <c r="R121" s="69" t="s">
        <v>1185</v>
      </c>
      <c r="S121" s="48" t="s">
        <v>1186</v>
      </c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  <c r="IT121" s="20"/>
      <c r="IU121" s="20"/>
      <c r="IV121" s="20"/>
    </row>
    <row r="122" spans="1:256" s="21" customFormat="1" ht="24.75" customHeight="1">
      <c r="A122" s="53"/>
      <c r="B122" s="52" t="s">
        <v>1504</v>
      </c>
      <c r="C122" s="79" t="s">
        <v>28</v>
      </c>
      <c r="D122" s="48" t="s">
        <v>2213</v>
      </c>
      <c r="E122" s="52" t="s">
        <v>245</v>
      </c>
      <c r="F122" s="48" t="s">
        <v>246</v>
      </c>
      <c r="G122" s="54">
        <v>2020</v>
      </c>
      <c r="H122" s="54" t="s">
        <v>246</v>
      </c>
      <c r="I122" s="63">
        <v>51</v>
      </c>
      <c r="J122" s="63">
        <v>51</v>
      </c>
      <c r="K122" s="63"/>
      <c r="L122" s="63"/>
      <c r="M122" s="63"/>
      <c r="N122" s="63"/>
      <c r="O122" s="63"/>
      <c r="P122" s="63"/>
      <c r="Q122" s="71">
        <v>65</v>
      </c>
      <c r="R122" s="69" t="s">
        <v>1185</v>
      </c>
      <c r="S122" s="48" t="s">
        <v>1186</v>
      </c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  <c r="IT122" s="20"/>
      <c r="IU122" s="20"/>
      <c r="IV122" s="20"/>
    </row>
    <row r="123" spans="1:256" s="21" customFormat="1" ht="24.75" customHeight="1">
      <c r="A123" s="53"/>
      <c r="B123" s="52" t="s">
        <v>1506</v>
      </c>
      <c r="C123" s="79" t="s">
        <v>28</v>
      </c>
      <c r="D123" s="48" t="s">
        <v>1507</v>
      </c>
      <c r="E123" s="76" t="s">
        <v>245</v>
      </c>
      <c r="F123" s="76" t="s">
        <v>442</v>
      </c>
      <c r="G123" s="54">
        <v>2020</v>
      </c>
      <c r="H123" s="76" t="s">
        <v>442</v>
      </c>
      <c r="I123" s="63">
        <v>45</v>
      </c>
      <c r="J123" s="63">
        <v>45</v>
      </c>
      <c r="K123" s="63"/>
      <c r="L123" s="63"/>
      <c r="M123" s="63"/>
      <c r="N123" s="63"/>
      <c r="O123" s="63"/>
      <c r="P123" s="63"/>
      <c r="Q123" s="76">
        <v>47</v>
      </c>
      <c r="R123" s="69" t="s">
        <v>1185</v>
      </c>
      <c r="S123" s="48" t="s">
        <v>1186</v>
      </c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  <c r="IT123" s="20"/>
      <c r="IU123" s="20"/>
      <c r="IV123" s="20"/>
    </row>
    <row r="124" spans="1:256" s="21" customFormat="1" ht="24.75" customHeight="1">
      <c r="A124" s="53"/>
      <c r="B124" s="52" t="s">
        <v>1508</v>
      </c>
      <c r="C124" s="79" t="s">
        <v>28</v>
      </c>
      <c r="D124" s="48" t="s">
        <v>1509</v>
      </c>
      <c r="E124" s="76" t="s">
        <v>245</v>
      </c>
      <c r="F124" s="76" t="s">
        <v>442</v>
      </c>
      <c r="G124" s="54">
        <v>2020</v>
      </c>
      <c r="H124" s="76" t="s">
        <v>442</v>
      </c>
      <c r="I124" s="63">
        <v>30</v>
      </c>
      <c r="J124" s="63">
        <v>30</v>
      </c>
      <c r="K124" s="63"/>
      <c r="L124" s="63"/>
      <c r="M124" s="63"/>
      <c r="N124" s="63"/>
      <c r="O124" s="63"/>
      <c r="P124" s="63"/>
      <c r="Q124" s="76">
        <v>67</v>
      </c>
      <c r="R124" s="69" t="s">
        <v>1185</v>
      </c>
      <c r="S124" s="48" t="s">
        <v>1186</v>
      </c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T124" s="20"/>
      <c r="IU124" s="20"/>
      <c r="IV124" s="20"/>
    </row>
    <row r="125" spans="1:256" s="21" customFormat="1" ht="24.75" customHeight="1">
      <c r="A125" s="53"/>
      <c r="B125" s="52" t="s">
        <v>1510</v>
      </c>
      <c r="C125" s="79" t="s">
        <v>28</v>
      </c>
      <c r="D125" s="48" t="s">
        <v>2214</v>
      </c>
      <c r="E125" s="76" t="s">
        <v>245</v>
      </c>
      <c r="F125" s="76" t="s">
        <v>248</v>
      </c>
      <c r="G125" s="54">
        <v>2020</v>
      </c>
      <c r="H125" s="76" t="s">
        <v>248</v>
      </c>
      <c r="I125" s="63">
        <v>32</v>
      </c>
      <c r="J125" s="63">
        <v>32</v>
      </c>
      <c r="K125" s="63"/>
      <c r="L125" s="63"/>
      <c r="M125" s="63"/>
      <c r="N125" s="63"/>
      <c r="O125" s="63"/>
      <c r="P125" s="63"/>
      <c r="Q125" s="87">
        <v>67</v>
      </c>
      <c r="R125" s="69" t="s">
        <v>1185</v>
      </c>
      <c r="S125" s="48" t="s">
        <v>1186</v>
      </c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  <c r="IT125" s="20"/>
      <c r="IU125" s="20"/>
      <c r="IV125" s="20"/>
    </row>
    <row r="126" spans="1:256" s="21" customFormat="1" ht="24.75" customHeight="1">
      <c r="A126" s="53"/>
      <c r="B126" s="52" t="s">
        <v>1512</v>
      </c>
      <c r="C126" s="79" t="s">
        <v>28</v>
      </c>
      <c r="D126" s="48" t="s">
        <v>1513</v>
      </c>
      <c r="E126" s="52" t="s">
        <v>245</v>
      </c>
      <c r="F126" s="52" t="s">
        <v>250</v>
      </c>
      <c r="G126" s="54">
        <v>2020</v>
      </c>
      <c r="H126" s="52" t="s">
        <v>1514</v>
      </c>
      <c r="I126" s="63">
        <v>45</v>
      </c>
      <c r="J126" s="63">
        <v>45</v>
      </c>
      <c r="K126" s="63"/>
      <c r="L126" s="63"/>
      <c r="M126" s="63"/>
      <c r="N126" s="63"/>
      <c r="O126" s="63"/>
      <c r="P126" s="63"/>
      <c r="Q126" s="87">
        <v>59</v>
      </c>
      <c r="R126" s="69" t="s">
        <v>1185</v>
      </c>
      <c r="S126" s="48" t="s">
        <v>1186</v>
      </c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  <c r="IF126" s="20"/>
      <c r="IG126" s="20"/>
      <c r="IH126" s="20"/>
      <c r="II126" s="20"/>
      <c r="IJ126" s="20"/>
      <c r="IK126" s="20"/>
      <c r="IL126" s="20"/>
      <c r="IM126" s="20"/>
      <c r="IN126" s="20"/>
      <c r="IO126" s="20"/>
      <c r="IP126" s="20"/>
      <c r="IQ126" s="20"/>
      <c r="IR126" s="20"/>
      <c r="IS126" s="20"/>
      <c r="IT126" s="20"/>
      <c r="IU126" s="20"/>
      <c r="IV126" s="20"/>
    </row>
    <row r="127" spans="1:256" s="21" customFormat="1" ht="24.75" customHeight="1">
      <c r="A127" s="53"/>
      <c r="B127" s="52" t="s">
        <v>1515</v>
      </c>
      <c r="C127" s="79" t="s">
        <v>28</v>
      </c>
      <c r="D127" s="48" t="s">
        <v>1516</v>
      </c>
      <c r="E127" s="52" t="s">
        <v>245</v>
      </c>
      <c r="F127" s="52" t="s">
        <v>250</v>
      </c>
      <c r="G127" s="54">
        <v>2020</v>
      </c>
      <c r="H127" s="52" t="s">
        <v>1514</v>
      </c>
      <c r="I127" s="63">
        <v>35</v>
      </c>
      <c r="J127" s="63">
        <v>35</v>
      </c>
      <c r="K127" s="63"/>
      <c r="L127" s="63"/>
      <c r="M127" s="63"/>
      <c r="N127" s="63"/>
      <c r="O127" s="63"/>
      <c r="P127" s="63"/>
      <c r="Q127" s="87">
        <v>33</v>
      </c>
      <c r="R127" s="69" t="s">
        <v>1185</v>
      </c>
      <c r="S127" s="48" t="s">
        <v>1186</v>
      </c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  <c r="ID127" s="20"/>
      <c r="IE127" s="20"/>
      <c r="IF127" s="20"/>
      <c r="IG127" s="20"/>
      <c r="IH127" s="20"/>
      <c r="II127" s="20"/>
      <c r="IJ127" s="20"/>
      <c r="IK127" s="20"/>
      <c r="IL127" s="20"/>
      <c r="IM127" s="20"/>
      <c r="IN127" s="20"/>
      <c r="IO127" s="20"/>
      <c r="IP127" s="20"/>
      <c r="IQ127" s="20"/>
      <c r="IR127" s="20"/>
      <c r="IS127" s="20"/>
      <c r="IT127" s="20"/>
      <c r="IU127" s="20"/>
      <c r="IV127" s="20"/>
    </row>
    <row r="128" spans="1:256" s="21" customFormat="1" ht="24.75" customHeight="1">
      <c r="A128" s="53"/>
      <c r="B128" s="52" t="s">
        <v>1517</v>
      </c>
      <c r="C128" s="79" t="s">
        <v>28</v>
      </c>
      <c r="D128" s="48" t="s">
        <v>1518</v>
      </c>
      <c r="E128" s="52" t="s">
        <v>245</v>
      </c>
      <c r="F128" s="52" t="s">
        <v>250</v>
      </c>
      <c r="G128" s="54">
        <v>2020</v>
      </c>
      <c r="H128" s="52" t="s">
        <v>1514</v>
      </c>
      <c r="I128" s="63">
        <v>45</v>
      </c>
      <c r="J128" s="63">
        <v>45</v>
      </c>
      <c r="K128" s="63"/>
      <c r="L128" s="63"/>
      <c r="M128" s="63"/>
      <c r="N128" s="63"/>
      <c r="O128" s="63"/>
      <c r="P128" s="63"/>
      <c r="Q128" s="87">
        <v>41</v>
      </c>
      <c r="R128" s="69" t="s">
        <v>1185</v>
      </c>
      <c r="S128" s="48" t="s">
        <v>1186</v>
      </c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  <c r="IH128" s="20"/>
      <c r="II128" s="20"/>
      <c r="IJ128" s="20"/>
      <c r="IK128" s="20"/>
      <c r="IL128" s="20"/>
      <c r="IM128" s="20"/>
      <c r="IN128" s="20"/>
      <c r="IO128" s="20"/>
      <c r="IP128" s="20"/>
      <c r="IQ128" s="20"/>
      <c r="IR128" s="20"/>
      <c r="IS128" s="20"/>
      <c r="IT128" s="20"/>
      <c r="IU128" s="20"/>
      <c r="IV128" s="20"/>
    </row>
    <row r="129" spans="1:256" s="21" customFormat="1" ht="24.75" customHeight="1">
      <c r="A129" s="53"/>
      <c r="B129" s="52" t="s">
        <v>1519</v>
      </c>
      <c r="C129" s="79" t="s">
        <v>28</v>
      </c>
      <c r="D129" s="48" t="s">
        <v>1520</v>
      </c>
      <c r="E129" s="76" t="s">
        <v>245</v>
      </c>
      <c r="F129" s="76" t="s">
        <v>252</v>
      </c>
      <c r="G129" s="54">
        <v>2020</v>
      </c>
      <c r="H129" s="76" t="s">
        <v>252</v>
      </c>
      <c r="I129" s="63">
        <v>25</v>
      </c>
      <c r="J129" s="63">
        <v>25</v>
      </c>
      <c r="K129" s="63"/>
      <c r="L129" s="63"/>
      <c r="M129" s="63"/>
      <c r="N129" s="63"/>
      <c r="O129" s="63"/>
      <c r="P129" s="63"/>
      <c r="Q129" s="87">
        <v>10</v>
      </c>
      <c r="R129" s="69" t="s">
        <v>1185</v>
      </c>
      <c r="S129" s="48" t="s">
        <v>1186</v>
      </c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0"/>
      <c r="HP129" s="20"/>
      <c r="HQ129" s="20"/>
      <c r="HR129" s="20"/>
      <c r="HS129" s="20"/>
      <c r="HT129" s="20"/>
      <c r="HU129" s="20"/>
      <c r="HV129" s="20"/>
      <c r="HW129" s="20"/>
      <c r="HX129" s="20"/>
      <c r="HY129" s="20"/>
      <c r="HZ129" s="20"/>
      <c r="IA129" s="20"/>
      <c r="IB129" s="20"/>
      <c r="IC129" s="20"/>
      <c r="ID129" s="20"/>
      <c r="IE129" s="20"/>
      <c r="IF129" s="20"/>
      <c r="IG129" s="20"/>
      <c r="IH129" s="20"/>
      <c r="II129" s="20"/>
      <c r="IJ129" s="20"/>
      <c r="IK129" s="20"/>
      <c r="IL129" s="20"/>
      <c r="IM129" s="20"/>
      <c r="IN129" s="20"/>
      <c r="IO129" s="20"/>
      <c r="IP129" s="20"/>
      <c r="IQ129" s="20"/>
      <c r="IR129" s="20"/>
      <c r="IS129" s="20"/>
      <c r="IT129" s="20"/>
      <c r="IU129" s="20"/>
      <c r="IV129" s="20"/>
    </row>
    <row r="130" spans="1:256" s="21" customFormat="1" ht="24.75" customHeight="1">
      <c r="A130" s="53"/>
      <c r="B130" s="52" t="s">
        <v>1521</v>
      </c>
      <c r="C130" s="79" t="s">
        <v>28</v>
      </c>
      <c r="D130" s="48" t="s">
        <v>1522</v>
      </c>
      <c r="E130" s="76" t="s">
        <v>245</v>
      </c>
      <c r="F130" s="76" t="s">
        <v>252</v>
      </c>
      <c r="G130" s="54">
        <v>2020</v>
      </c>
      <c r="H130" s="76" t="s">
        <v>252</v>
      </c>
      <c r="I130" s="63">
        <v>45</v>
      </c>
      <c r="J130" s="63">
        <v>45</v>
      </c>
      <c r="K130" s="63"/>
      <c r="L130" s="63"/>
      <c r="M130" s="63"/>
      <c r="N130" s="63"/>
      <c r="O130" s="63"/>
      <c r="P130" s="63"/>
      <c r="Q130" s="87">
        <v>50</v>
      </c>
      <c r="R130" s="69" t="s">
        <v>1185</v>
      </c>
      <c r="S130" s="48" t="s">
        <v>1186</v>
      </c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0"/>
      <c r="HA130" s="20"/>
      <c r="HB130" s="20"/>
      <c r="HC130" s="20"/>
      <c r="HD130" s="20"/>
      <c r="HE130" s="20"/>
      <c r="HF130" s="20"/>
      <c r="HG130" s="20"/>
      <c r="HH130" s="20"/>
      <c r="HI130" s="20"/>
      <c r="HJ130" s="20"/>
      <c r="HK130" s="20"/>
      <c r="HL130" s="20"/>
      <c r="HM130" s="20"/>
      <c r="HN130" s="20"/>
      <c r="HO130" s="20"/>
      <c r="HP130" s="20"/>
      <c r="HQ130" s="20"/>
      <c r="HR130" s="20"/>
      <c r="HS130" s="20"/>
      <c r="HT130" s="20"/>
      <c r="HU130" s="20"/>
      <c r="HV130" s="20"/>
      <c r="HW130" s="20"/>
      <c r="HX130" s="20"/>
      <c r="HY130" s="20"/>
      <c r="HZ130" s="20"/>
      <c r="IA130" s="20"/>
      <c r="IB130" s="20"/>
      <c r="IC130" s="20"/>
      <c r="ID130" s="20"/>
      <c r="IE130" s="20"/>
      <c r="IF130" s="20"/>
      <c r="IG130" s="20"/>
      <c r="IH130" s="20"/>
      <c r="II130" s="20"/>
      <c r="IJ130" s="20"/>
      <c r="IK130" s="20"/>
      <c r="IL130" s="20"/>
      <c r="IM130" s="20"/>
      <c r="IN130" s="20"/>
      <c r="IO130" s="20"/>
      <c r="IP130" s="20"/>
      <c r="IQ130" s="20"/>
      <c r="IR130" s="20"/>
      <c r="IS130" s="20"/>
      <c r="IT130" s="20"/>
      <c r="IU130" s="20"/>
      <c r="IV130" s="20"/>
    </row>
    <row r="131" spans="1:256" s="21" customFormat="1" ht="24.75" customHeight="1">
      <c r="A131" s="55"/>
      <c r="B131" s="52" t="s">
        <v>1523</v>
      </c>
      <c r="C131" s="79" t="s">
        <v>28</v>
      </c>
      <c r="D131" s="48" t="s">
        <v>1524</v>
      </c>
      <c r="E131" s="76" t="s">
        <v>245</v>
      </c>
      <c r="F131" s="76" t="s">
        <v>254</v>
      </c>
      <c r="G131" s="54">
        <v>2020</v>
      </c>
      <c r="H131" s="76" t="s">
        <v>254</v>
      </c>
      <c r="I131" s="63">
        <v>30</v>
      </c>
      <c r="J131" s="63">
        <v>30</v>
      </c>
      <c r="K131" s="63"/>
      <c r="L131" s="94"/>
      <c r="M131" s="94"/>
      <c r="N131" s="94"/>
      <c r="O131" s="94"/>
      <c r="P131" s="94"/>
      <c r="Q131" s="87">
        <v>33</v>
      </c>
      <c r="R131" s="69" t="s">
        <v>1185</v>
      </c>
      <c r="S131" s="48" t="s">
        <v>1186</v>
      </c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</row>
    <row r="132" spans="1:256" s="21" customFormat="1" ht="24.75" customHeight="1">
      <c r="A132" s="55"/>
      <c r="B132" s="52" t="s">
        <v>1525</v>
      </c>
      <c r="C132" s="79" t="s">
        <v>28</v>
      </c>
      <c r="D132" s="48" t="s">
        <v>1526</v>
      </c>
      <c r="E132" s="76" t="s">
        <v>245</v>
      </c>
      <c r="F132" s="76" t="s">
        <v>254</v>
      </c>
      <c r="G132" s="54">
        <v>2020</v>
      </c>
      <c r="H132" s="76" t="s">
        <v>254</v>
      </c>
      <c r="I132" s="63">
        <v>21</v>
      </c>
      <c r="J132" s="63">
        <v>21</v>
      </c>
      <c r="K132" s="63"/>
      <c r="L132" s="94"/>
      <c r="M132" s="94"/>
      <c r="N132" s="94"/>
      <c r="O132" s="94"/>
      <c r="P132" s="94"/>
      <c r="Q132" s="87">
        <v>15</v>
      </c>
      <c r="R132" s="69" t="s">
        <v>1185</v>
      </c>
      <c r="S132" s="48" t="s">
        <v>1186</v>
      </c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  <c r="IV132" s="18"/>
    </row>
    <row r="133" spans="1:256" s="21" customFormat="1" ht="24.75" customHeight="1">
      <c r="A133" s="55"/>
      <c r="B133" s="52" t="s">
        <v>1527</v>
      </c>
      <c r="C133" s="79" t="s">
        <v>28</v>
      </c>
      <c r="D133" s="48" t="s">
        <v>1528</v>
      </c>
      <c r="E133" s="76" t="s">
        <v>245</v>
      </c>
      <c r="F133" s="76" t="s">
        <v>254</v>
      </c>
      <c r="G133" s="54">
        <v>2020</v>
      </c>
      <c r="H133" s="76" t="s">
        <v>254</v>
      </c>
      <c r="I133" s="63">
        <v>55</v>
      </c>
      <c r="J133" s="63">
        <v>55</v>
      </c>
      <c r="K133" s="63"/>
      <c r="L133" s="94"/>
      <c r="M133" s="94"/>
      <c r="N133" s="94"/>
      <c r="O133" s="94"/>
      <c r="P133" s="94"/>
      <c r="Q133" s="87">
        <v>64</v>
      </c>
      <c r="R133" s="69" t="s">
        <v>1185</v>
      </c>
      <c r="S133" s="48" t="s">
        <v>1186</v>
      </c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  <c r="IV133" s="18"/>
    </row>
    <row r="134" spans="1:256" s="21" customFormat="1" ht="24.75" customHeight="1">
      <c r="A134" s="53"/>
      <c r="B134" s="52" t="s">
        <v>1529</v>
      </c>
      <c r="C134" s="79" t="s">
        <v>28</v>
      </c>
      <c r="D134" s="48" t="s">
        <v>1530</v>
      </c>
      <c r="E134" s="52" t="s">
        <v>245</v>
      </c>
      <c r="F134" s="52" t="s">
        <v>256</v>
      </c>
      <c r="G134" s="54">
        <v>2020</v>
      </c>
      <c r="H134" s="76" t="s">
        <v>256</v>
      </c>
      <c r="I134" s="63">
        <v>45</v>
      </c>
      <c r="J134" s="63">
        <v>45</v>
      </c>
      <c r="K134" s="63"/>
      <c r="L134" s="63"/>
      <c r="M134" s="63"/>
      <c r="N134" s="63"/>
      <c r="O134" s="63"/>
      <c r="P134" s="63"/>
      <c r="Q134" s="52">
        <v>50</v>
      </c>
      <c r="R134" s="69" t="s">
        <v>1185</v>
      </c>
      <c r="S134" s="48" t="s">
        <v>1186</v>
      </c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/>
      <c r="HB134" s="20"/>
      <c r="HC134" s="20"/>
      <c r="HD134" s="20"/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  <c r="HO134" s="20"/>
      <c r="HP134" s="20"/>
      <c r="HQ134" s="20"/>
      <c r="HR134" s="20"/>
      <c r="HS134" s="20"/>
      <c r="HT134" s="20"/>
      <c r="HU134" s="20"/>
      <c r="HV134" s="20"/>
      <c r="HW134" s="20"/>
      <c r="HX134" s="20"/>
      <c r="HY134" s="20"/>
      <c r="HZ134" s="20"/>
      <c r="IA134" s="20"/>
      <c r="IB134" s="20"/>
      <c r="IC134" s="20"/>
      <c r="ID134" s="20"/>
      <c r="IE134" s="20"/>
      <c r="IF134" s="20"/>
      <c r="IG134" s="20"/>
      <c r="IH134" s="20"/>
      <c r="II134" s="20"/>
      <c r="IJ134" s="20"/>
      <c r="IK134" s="20"/>
      <c r="IL134" s="20"/>
      <c r="IM134" s="20"/>
      <c r="IN134" s="20"/>
      <c r="IO134" s="20"/>
      <c r="IP134" s="20"/>
      <c r="IQ134" s="20"/>
      <c r="IR134" s="20"/>
      <c r="IS134" s="20"/>
      <c r="IT134" s="20"/>
      <c r="IU134" s="20"/>
      <c r="IV134" s="20"/>
    </row>
    <row r="135" spans="1:256" s="21" customFormat="1" ht="24.75" customHeight="1">
      <c r="A135" s="53"/>
      <c r="B135" s="52" t="s">
        <v>1531</v>
      </c>
      <c r="C135" s="79" t="s">
        <v>28</v>
      </c>
      <c r="D135" s="48" t="s">
        <v>1532</v>
      </c>
      <c r="E135" s="52" t="s">
        <v>245</v>
      </c>
      <c r="F135" s="52" t="s">
        <v>256</v>
      </c>
      <c r="G135" s="54">
        <v>2020</v>
      </c>
      <c r="H135" s="76" t="s">
        <v>256</v>
      </c>
      <c r="I135" s="63">
        <v>33</v>
      </c>
      <c r="J135" s="63">
        <v>33</v>
      </c>
      <c r="K135" s="63"/>
      <c r="L135" s="63"/>
      <c r="M135" s="63"/>
      <c r="N135" s="63"/>
      <c r="O135" s="63"/>
      <c r="P135" s="63"/>
      <c r="Q135" s="52">
        <v>30</v>
      </c>
      <c r="R135" s="69" t="s">
        <v>1185</v>
      </c>
      <c r="S135" s="48" t="s">
        <v>1186</v>
      </c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  <c r="GO135" s="20"/>
      <c r="GP135" s="20"/>
      <c r="GQ135" s="20"/>
      <c r="GR135" s="20"/>
      <c r="GS135" s="20"/>
      <c r="GT135" s="20"/>
      <c r="GU135" s="20"/>
      <c r="GV135" s="20"/>
      <c r="GW135" s="20"/>
      <c r="GX135" s="20"/>
      <c r="GY135" s="20"/>
      <c r="GZ135" s="20"/>
      <c r="HA135" s="20"/>
      <c r="HB135" s="20"/>
      <c r="HC135" s="20"/>
      <c r="HD135" s="20"/>
      <c r="HE135" s="20"/>
      <c r="HF135" s="20"/>
      <c r="HG135" s="20"/>
      <c r="HH135" s="20"/>
      <c r="HI135" s="20"/>
      <c r="HJ135" s="20"/>
      <c r="HK135" s="20"/>
      <c r="HL135" s="20"/>
      <c r="HM135" s="20"/>
      <c r="HN135" s="20"/>
      <c r="HO135" s="20"/>
      <c r="HP135" s="20"/>
      <c r="HQ135" s="20"/>
      <c r="HR135" s="20"/>
      <c r="HS135" s="20"/>
      <c r="HT135" s="20"/>
      <c r="HU135" s="20"/>
      <c r="HV135" s="20"/>
      <c r="HW135" s="20"/>
      <c r="HX135" s="20"/>
      <c r="HY135" s="20"/>
      <c r="HZ135" s="20"/>
      <c r="IA135" s="20"/>
      <c r="IB135" s="20"/>
      <c r="IC135" s="20"/>
      <c r="ID135" s="20"/>
      <c r="IE135" s="20"/>
      <c r="IF135" s="20"/>
      <c r="IG135" s="20"/>
      <c r="IH135" s="20"/>
      <c r="II135" s="20"/>
      <c r="IJ135" s="20"/>
      <c r="IK135" s="20"/>
      <c r="IL135" s="20"/>
      <c r="IM135" s="20"/>
      <c r="IN135" s="20"/>
      <c r="IO135" s="20"/>
      <c r="IP135" s="20"/>
      <c r="IQ135" s="20"/>
      <c r="IR135" s="20"/>
      <c r="IS135" s="20"/>
      <c r="IT135" s="20"/>
      <c r="IU135" s="20"/>
      <c r="IV135" s="20"/>
    </row>
    <row r="136" spans="1:256" s="21" customFormat="1" ht="24.75" customHeight="1">
      <c r="A136" s="53"/>
      <c r="B136" s="52" t="s">
        <v>1533</v>
      </c>
      <c r="C136" s="79" t="s">
        <v>28</v>
      </c>
      <c r="D136" s="48" t="s">
        <v>1534</v>
      </c>
      <c r="E136" s="76" t="s">
        <v>245</v>
      </c>
      <c r="F136" s="76" t="s">
        <v>258</v>
      </c>
      <c r="G136" s="54">
        <v>2020</v>
      </c>
      <c r="H136" s="76" t="s">
        <v>258</v>
      </c>
      <c r="I136" s="63">
        <v>45</v>
      </c>
      <c r="J136" s="63">
        <v>45</v>
      </c>
      <c r="K136" s="63"/>
      <c r="L136" s="63"/>
      <c r="M136" s="63"/>
      <c r="N136" s="63"/>
      <c r="O136" s="63"/>
      <c r="P136" s="63"/>
      <c r="Q136" s="76">
        <v>52</v>
      </c>
      <c r="R136" s="69" t="s">
        <v>1185</v>
      </c>
      <c r="S136" s="48" t="s">
        <v>1186</v>
      </c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  <c r="GN136" s="20"/>
      <c r="GO136" s="20"/>
      <c r="GP136" s="20"/>
      <c r="GQ136" s="20"/>
      <c r="GR136" s="20"/>
      <c r="GS136" s="20"/>
      <c r="GT136" s="20"/>
      <c r="GU136" s="20"/>
      <c r="GV136" s="20"/>
      <c r="GW136" s="20"/>
      <c r="GX136" s="20"/>
      <c r="GY136" s="20"/>
      <c r="GZ136" s="20"/>
      <c r="HA136" s="20"/>
      <c r="HB136" s="20"/>
      <c r="HC136" s="20"/>
      <c r="HD136" s="20"/>
      <c r="HE136" s="20"/>
      <c r="HF136" s="20"/>
      <c r="HG136" s="20"/>
      <c r="HH136" s="20"/>
      <c r="HI136" s="20"/>
      <c r="HJ136" s="20"/>
      <c r="HK136" s="20"/>
      <c r="HL136" s="20"/>
      <c r="HM136" s="20"/>
      <c r="HN136" s="20"/>
      <c r="HO136" s="20"/>
      <c r="HP136" s="20"/>
      <c r="HQ136" s="20"/>
      <c r="HR136" s="20"/>
      <c r="HS136" s="20"/>
      <c r="HT136" s="20"/>
      <c r="HU136" s="20"/>
      <c r="HV136" s="20"/>
      <c r="HW136" s="20"/>
      <c r="HX136" s="20"/>
      <c r="HY136" s="20"/>
      <c r="HZ136" s="20"/>
      <c r="IA136" s="20"/>
      <c r="IB136" s="20"/>
      <c r="IC136" s="20"/>
      <c r="ID136" s="20"/>
      <c r="IE136" s="20"/>
      <c r="IF136" s="20"/>
      <c r="IG136" s="20"/>
      <c r="IH136" s="20"/>
      <c r="II136" s="20"/>
      <c r="IJ136" s="20"/>
      <c r="IK136" s="20"/>
      <c r="IL136" s="20"/>
      <c r="IM136" s="20"/>
      <c r="IN136" s="20"/>
      <c r="IO136" s="20"/>
      <c r="IP136" s="20"/>
      <c r="IQ136" s="20"/>
      <c r="IR136" s="20"/>
      <c r="IS136" s="20"/>
      <c r="IT136" s="20"/>
      <c r="IU136" s="20"/>
      <c r="IV136" s="20"/>
    </row>
    <row r="137" spans="1:256" s="21" customFormat="1" ht="24.75" customHeight="1">
      <c r="A137" s="88"/>
      <c r="B137" s="52" t="s">
        <v>1535</v>
      </c>
      <c r="C137" s="79" t="s">
        <v>28</v>
      </c>
      <c r="D137" s="48" t="s">
        <v>1536</v>
      </c>
      <c r="E137" s="76" t="s">
        <v>245</v>
      </c>
      <c r="F137" s="76" t="s">
        <v>258</v>
      </c>
      <c r="G137" s="54">
        <v>2020</v>
      </c>
      <c r="H137" s="76" t="s">
        <v>258</v>
      </c>
      <c r="I137" s="63">
        <v>45</v>
      </c>
      <c r="J137" s="63">
        <v>45</v>
      </c>
      <c r="K137" s="63"/>
      <c r="L137" s="63"/>
      <c r="M137" s="63"/>
      <c r="N137" s="63"/>
      <c r="O137" s="63"/>
      <c r="P137" s="63"/>
      <c r="Q137" s="76">
        <v>56</v>
      </c>
      <c r="R137" s="69" t="s">
        <v>1185</v>
      </c>
      <c r="S137" s="48" t="s">
        <v>1186</v>
      </c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  <c r="GN137" s="20"/>
      <c r="GO137" s="20"/>
      <c r="GP137" s="20"/>
      <c r="GQ137" s="20"/>
      <c r="GR137" s="20"/>
      <c r="GS137" s="20"/>
      <c r="GT137" s="20"/>
      <c r="GU137" s="20"/>
      <c r="GV137" s="20"/>
      <c r="GW137" s="20"/>
      <c r="GX137" s="20"/>
      <c r="GY137" s="20"/>
      <c r="GZ137" s="20"/>
      <c r="HA137" s="20"/>
      <c r="HB137" s="20"/>
      <c r="HC137" s="20"/>
      <c r="HD137" s="20"/>
      <c r="HE137" s="20"/>
      <c r="HF137" s="20"/>
      <c r="HG137" s="20"/>
      <c r="HH137" s="20"/>
      <c r="HI137" s="20"/>
      <c r="HJ137" s="20"/>
      <c r="HK137" s="20"/>
      <c r="HL137" s="20"/>
      <c r="HM137" s="20"/>
      <c r="HN137" s="20"/>
      <c r="HO137" s="20"/>
      <c r="HP137" s="20"/>
      <c r="HQ137" s="20"/>
      <c r="HR137" s="20"/>
      <c r="HS137" s="20"/>
      <c r="HT137" s="20"/>
      <c r="HU137" s="20"/>
      <c r="HV137" s="20"/>
      <c r="HW137" s="20"/>
      <c r="HX137" s="20"/>
      <c r="HY137" s="20"/>
      <c r="HZ137" s="20"/>
      <c r="IA137" s="20"/>
      <c r="IB137" s="20"/>
      <c r="IC137" s="20"/>
      <c r="ID137" s="20"/>
      <c r="IE137" s="20"/>
      <c r="IF137" s="20"/>
      <c r="IG137" s="20"/>
      <c r="IH137" s="20"/>
      <c r="II137" s="20"/>
      <c r="IJ137" s="20"/>
      <c r="IK137" s="20"/>
      <c r="IL137" s="20"/>
      <c r="IM137" s="20"/>
      <c r="IN137" s="20"/>
      <c r="IO137" s="20"/>
      <c r="IP137" s="20"/>
      <c r="IQ137" s="20"/>
      <c r="IR137" s="20"/>
      <c r="IS137" s="20"/>
      <c r="IT137" s="20"/>
      <c r="IU137" s="20"/>
      <c r="IV137" s="20"/>
    </row>
    <row r="138" spans="1:256" s="21" customFormat="1" ht="24.75" customHeight="1">
      <c r="A138" s="53"/>
      <c r="B138" s="52" t="s">
        <v>1537</v>
      </c>
      <c r="C138" s="79" t="s">
        <v>28</v>
      </c>
      <c r="D138" s="48" t="s">
        <v>2215</v>
      </c>
      <c r="E138" s="52" t="s">
        <v>245</v>
      </c>
      <c r="F138" s="52" t="s">
        <v>438</v>
      </c>
      <c r="G138" s="54">
        <v>2020</v>
      </c>
      <c r="H138" s="76" t="s">
        <v>438</v>
      </c>
      <c r="I138" s="63">
        <v>25</v>
      </c>
      <c r="J138" s="63">
        <v>25</v>
      </c>
      <c r="K138" s="63"/>
      <c r="L138" s="63"/>
      <c r="M138" s="63"/>
      <c r="N138" s="63"/>
      <c r="O138" s="63"/>
      <c r="P138" s="63"/>
      <c r="Q138" s="76">
        <v>14</v>
      </c>
      <c r="R138" s="69" t="s">
        <v>1185</v>
      </c>
      <c r="S138" s="48" t="s">
        <v>1186</v>
      </c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  <c r="GN138" s="20"/>
      <c r="GO138" s="20"/>
      <c r="GP138" s="20"/>
      <c r="GQ138" s="20"/>
      <c r="GR138" s="20"/>
      <c r="GS138" s="20"/>
      <c r="GT138" s="20"/>
      <c r="GU138" s="20"/>
      <c r="GV138" s="20"/>
      <c r="GW138" s="20"/>
      <c r="GX138" s="20"/>
      <c r="GY138" s="20"/>
      <c r="GZ138" s="20"/>
      <c r="HA138" s="20"/>
      <c r="HB138" s="20"/>
      <c r="HC138" s="20"/>
      <c r="HD138" s="20"/>
      <c r="HE138" s="20"/>
      <c r="HF138" s="20"/>
      <c r="HG138" s="20"/>
      <c r="HH138" s="20"/>
      <c r="HI138" s="20"/>
      <c r="HJ138" s="20"/>
      <c r="HK138" s="20"/>
      <c r="HL138" s="20"/>
      <c r="HM138" s="20"/>
      <c r="HN138" s="20"/>
      <c r="HO138" s="20"/>
      <c r="HP138" s="20"/>
      <c r="HQ138" s="20"/>
      <c r="HR138" s="20"/>
      <c r="HS138" s="20"/>
      <c r="HT138" s="20"/>
      <c r="HU138" s="20"/>
      <c r="HV138" s="20"/>
      <c r="HW138" s="20"/>
      <c r="HX138" s="20"/>
      <c r="HY138" s="20"/>
      <c r="HZ138" s="20"/>
      <c r="IA138" s="20"/>
      <c r="IB138" s="20"/>
      <c r="IC138" s="20"/>
      <c r="ID138" s="20"/>
      <c r="IE138" s="20"/>
      <c r="IF138" s="20"/>
      <c r="IG138" s="20"/>
      <c r="IH138" s="20"/>
      <c r="II138" s="20"/>
      <c r="IJ138" s="20"/>
      <c r="IK138" s="20"/>
      <c r="IL138" s="20"/>
      <c r="IM138" s="20"/>
      <c r="IN138" s="20"/>
      <c r="IO138" s="20"/>
      <c r="IP138" s="20"/>
      <c r="IQ138" s="20"/>
      <c r="IR138" s="20"/>
      <c r="IS138" s="20"/>
      <c r="IT138" s="20"/>
      <c r="IU138" s="20"/>
      <c r="IV138" s="20"/>
    </row>
    <row r="139" spans="1:256" s="21" customFormat="1" ht="24.75" customHeight="1">
      <c r="A139" s="53"/>
      <c r="B139" s="52" t="s">
        <v>1539</v>
      </c>
      <c r="C139" s="79" t="s">
        <v>28</v>
      </c>
      <c r="D139" s="48" t="s">
        <v>2216</v>
      </c>
      <c r="E139" s="52" t="s">
        <v>245</v>
      </c>
      <c r="F139" s="52" t="s">
        <v>438</v>
      </c>
      <c r="G139" s="54">
        <v>2020</v>
      </c>
      <c r="H139" s="76" t="s">
        <v>438</v>
      </c>
      <c r="I139" s="63">
        <v>30</v>
      </c>
      <c r="J139" s="63">
        <v>30</v>
      </c>
      <c r="K139" s="63"/>
      <c r="L139" s="63"/>
      <c r="M139" s="63"/>
      <c r="N139" s="63"/>
      <c r="O139" s="63"/>
      <c r="P139" s="63"/>
      <c r="Q139" s="76">
        <v>10</v>
      </c>
      <c r="R139" s="69" t="s">
        <v>1185</v>
      </c>
      <c r="S139" s="48" t="s">
        <v>1186</v>
      </c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  <c r="GN139" s="20"/>
      <c r="GO139" s="20"/>
      <c r="GP139" s="20"/>
      <c r="GQ139" s="20"/>
      <c r="GR139" s="20"/>
      <c r="GS139" s="20"/>
      <c r="GT139" s="20"/>
      <c r="GU139" s="20"/>
      <c r="GV139" s="20"/>
      <c r="GW139" s="20"/>
      <c r="GX139" s="20"/>
      <c r="GY139" s="20"/>
      <c r="GZ139" s="20"/>
      <c r="HA139" s="20"/>
      <c r="HB139" s="20"/>
      <c r="HC139" s="20"/>
      <c r="HD139" s="20"/>
      <c r="HE139" s="20"/>
      <c r="HF139" s="20"/>
      <c r="HG139" s="20"/>
      <c r="HH139" s="20"/>
      <c r="HI139" s="20"/>
      <c r="HJ139" s="20"/>
      <c r="HK139" s="20"/>
      <c r="HL139" s="20"/>
      <c r="HM139" s="20"/>
      <c r="HN139" s="20"/>
      <c r="HO139" s="20"/>
      <c r="HP139" s="20"/>
      <c r="HQ139" s="20"/>
      <c r="HR139" s="20"/>
      <c r="HS139" s="20"/>
      <c r="HT139" s="20"/>
      <c r="HU139" s="20"/>
      <c r="HV139" s="20"/>
      <c r="HW139" s="20"/>
      <c r="HX139" s="20"/>
      <c r="HY139" s="20"/>
      <c r="HZ139" s="20"/>
      <c r="IA139" s="20"/>
      <c r="IB139" s="20"/>
      <c r="IC139" s="20"/>
      <c r="ID139" s="20"/>
      <c r="IE139" s="20"/>
      <c r="IF139" s="20"/>
      <c r="IG139" s="20"/>
      <c r="IH139" s="20"/>
      <c r="II139" s="20"/>
      <c r="IJ139" s="20"/>
      <c r="IK139" s="20"/>
      <c r="IL139" s="20"/>
      <c r="IM139" s="20"/>
      <c r="IN139" s="20"/>
      <c r="IO139" s="20"/>
      <c r="IP139" s="20"/>
      <c r="IQ139" s="20"/>
      <c r="IR139" s="20"/>
      <c r="IS139" s="20"/>
      <c r="IT139" s="20"/>
      <c r="IU139" s="20"/>
      <c r="IV139" s="20"/>
    </row>
    <row r="140" spans="1:256" s="21" customFormat="1" ht="24.75" customHeight="1">
      <c r="A140" s="53"/>
      <c r="B140" s="52" t="s">
        <v>1541</v>
      </c>
      <c r="C140" s="79" t="s">
        <v>28</v>
      </c>
      <c r="D140" s="48" t="s">
        <v>2217</v>
      </c>
      <c r="E140" s="52" t="s">
        <v>245</v>
      </c>
      <c r="F140" s="52" t="s">
        <v>260</v>
      </c>
      <c r="G140" s="54">
        <v>2020</v>
      </c>
      <c r="H140" s="76" t="s">
        <v>260</v>
      </c>
      <c r="I140" s="63">
        <v>35</v>
      </c>
      <c r="J140" s="63">
        <v>35</v>
      </c>
      <c r="K140" s="63"/>
      <c r="L140" s="63"/>
      <c r="M140" s="63"/>
      <c r="N140" s="63"/>
      <c r="O140" s="63"/>
      <c r="P140" s="63"/>
      <c r="Q140" s="70">
        <v>64</v>
      </c>
      <c r="R140" s="69" t="s">
        <v>1185</v>
      </c>
      <c r="S140" s="48" t="s">
        <v>1186</v>
      </c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  <c r="GQ140" s="20"/>
      <c r="GR140" s="20"/>
      <c r="GS140" s="20"/>
      <c r="GT140" s="20"/>
      <c r="GU140" s="20"/>
      <c r="GV140" s="20"/>
      <c r="GW140" s="20"/>
      <c r="GX140" s="20"/>
      <c r="GY140" s="20"/>
      <c r="GZ140" s="20"/>
      <c r="HA140" s="20"/>
      <c r="HB140" s="20"/>
      <c r="HC140" s="20"/>
      <c r="HD140" s="20"/>
      <c r="HE140" s="20"/>
      <c r="HF140" s="20"/>
      <c r="HG140" s="20"/>
      <c r="HH140" s="20"/>
      <c r="HI140" s="20"/>
      <c r="HJ140" s="20"/>
      <c r="HK140" s="20"/>
      <c r="HL140" s="20"/>
      <c r="HM140" s="20"/>
      <c r="HN140" s="20"/>
      <c r="HO140" s="20"/>
      <c r="HP140" s="20"/>
      <c r="HQ140" s="20"/>
      <c r="HR140" s="20"/>
      <c r="HS140" s="20"/>
      <c r="HT140" s="20"/>
      <c r="HU140" s="20"/>
      <c r="HV140" s="20"/>
      <c r="HW140" s="20"/>
      <c r="HX140" s="20"/>
      <c r="HY140" s="20"/>
      <c r="HZ140" s="20"/>
      <c r="IA140" s="20"/>
      <c r="IB140" s="20"/>
      <c r="IC140" s="20"/>
      <c r="ID140" s="20"/>
      <c r="IE140" s="20"/>
      <c r="IF140" s="20"/>
      <c r="IG140" s="20"/>
      <c r="IH140" s="20"/>
      <c r="II140" s="20"/>
      <c r="IJ140" s="20"/>
      <c r="IK140" s="20"/>
      <c r="IL140" s="20"/>
      <c r="IM140" s="20"/>
      <c r="IN140" s="20"/>
      <c r="IO140" s="20"/>
      <c r="IP140" s="20"/>
      <c r="IQ140" s="20"/>
      <c r="IR140" s="20"/>
      <c r="IS140" s="20"/>
      <c r="IT140" s="20"/>
      <c r="IU140" s="20"/>
      <c r="IV140" s="20"/>
    </row>
    <row r="141" spans="1:256" s="21" customFormat="1" ht="24.75" customHeight="1">
      <c r="A141" s="53"/>
      <c r="B141" s="52" t="s">
        <v>1543</v>
      </c>
      <c r="C141" s="79" t="s">
        <v>28</v>
      </c>
      <c r="D141" s="48" t="s">
        <v>2218</v>
      </c>
      <c r="E141" s="52" t="s">
        <v>245</v>
      </c>
      <c r="F141" s="52" t="s">
        <v>260</v>
      </c>
      <c r="G141" s="54">
        <v>2020</v>
      </c>
      <c r="H141" s="76" t="s">
        <v>260</v>
      </c>
      <c r="I141" s="63">
        <v>25</v>
      </c>
      <c r="J141" s="63">
        <v>25</v>
      </c>
      <c r="K141" s="63"/>
      <c r="L141" s="63"/>
      <c r="M141" s="63"/>
      <c r="N141" s="63"/>
      <c r="O141" s="63"/>
      <c r="P141" s="63"/>
      <c r="Q141" s="70">
        <v>10</v>
      </c>
      <c r="R141" s="69" t="s">
        <v>1185</v>
      </c>
      <c r="S141" s="48" t="s">
        <v>1186</v>
      </c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  <c r="GN141" s="20"/>
      <c r="GO141" s="20"/>
      <c r="GP141" s="20"/>
      <c r="GQ141" s="20"/>
      <c r="GR141" s="20"/>
      <c r="GS141" s="20"/>
      <c r="GT141" s="20"/>
      <c r="GU141" s="20"/>
      <c r="GV141" s="20"/>
      <c r="GW141" s="20"/>
      <c r="GX141" s="20"/>
      <c r="GY141" s="20"/>
      <c r="GZ141" s="20"/>
      <c r="HA141" s="20"/>
      <c r="HB141" s="20"/>
      <c r="HC141" s="20"/>
      <c r="HD141" s="20"/>
      <c r="HE141" s="20"/>
      <c r="HF141" s="20"/>
      <c r="HG141" s="20"/>
      <c r="HH141" s="20"/>
      <c r="HI141" s="20"/>
      <c r="HJ141" s="20"/>
      <c r="HK141" s="20"/>
      <c r="HL141" s="20"/>
      <c r="HM141" s="20"/>
      <c r="HN141" s="20"/>
      <c r="HO141" s="20"/>
      <c r="HP141" s="20"/>
      <c r="HQ141" s="20"/>
      <c r="HR141" s="20"/>
      <c r="HS141" s="20"/>
      <c r="HT141" s="20"/>
      <c r="HU141" s="20"/>
      <c r="HV141" s="20"/>
      <c r="HW141" s="20"/>
      <c r="HX141" s="20"/>
      <c r="HY141" s="20"/>
      <c r="HZ141" s="20"/>
      <c r="IA141" s="20"/>
      <c r="IB141" s="20"/>
      <c r="IC141" s="20"/>
      <c r="ID141" s="20"/>
      <c r="IE141" s="20"/>
      <c r="IF141" s="20"/>
      <c r="IG141" s="20"/>
      <c r="IH141" s="20"/>
      <c r="II141" s="20"/>
      <c r="IJ141" s="20"/>
      <c r="IK141" s="20"/>
      <c r="IL141" s="20"/>
      <c r="IM141" s="20"/>
      <c r="IN141" s="20"/>
      <c r="IO141" s="20"/>
      <c r="IP141" s="20"/>
      <c r="IQ141" s="20"/>
      <c r="IR141" s="20"/>
      <c r="IS141" s="20"/>
      <c r="IT141" s="20"/>
      <c r="IU141" s="20"/>
      <c r="IV141" s="20"/>
    </row>
    <row r="142" spans="1:256" s="21" customFormat="1" ht="24.75" customHeight="1">
      <c r="A142" s="53"/>
      <c r="B142" s="52" t="s">
        <v>1545</v>
      </c>
      <c r="C142" s="79" t="s">
        <v>28</v>
      </c>
      <c r="D142" s="48" t="s">
        <v>2219</v>
      </c>
      <c r="E142" s="52" t="s">
        <v>245</v>
      </c>
      <c r="F142" s="52" t="s">
        <v>260</v>
      </c>
      <c r="G142" s="54">
        <v>2020</v>
      </c>
      <c r="H142" s="76" t="s">
        <v>260</v>
      </c>
      <c r="I142" s="63">
        <v>45</v>
      </c>
      <c r="J142" s="63">
        <v>45</v>
      </c>
      <c r="K142" s="63"/>
      <c r="L142" s="63"/>
      <c r="M142" s="63"/>
      <c r="N142" s="63"/>
      <c r="O142" s="63"/>
      <c r="P142" s="63"/>
      <c r="Q142" s="70">
        <v>46</v>
      </c>
      <c r="R142" s="69" t="s">
        <v>1185</v>
      </c>
      <c r="S142" s="48" t="s">
        <v>1186</v>
      </c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  <c r="GN142" s="20"/>
      <c r="GO142" s="20"/>
      <c r="GP142" s="20"/>
      <c r="GQ142" s="20"/>
      <c r="GR142" s="20"/>
      <c r="GS142" s="20"/>
      <c r="GT142" s="20"/>
      <c r="GU142" s="20"/>
      <c r="GV142" s="20"/>
      <c r="GW142" s="20"/>
      <c r="GX142" s="20"/>
      <c r="GY142" s="20"/>
      <c r="GZ142" s="20"/>
      <c r="HA142" s="20"/>
      <c r="HB142" s="20"/>
      <c r="HC142" s="20"/>
      <c r="HD142" s="20"/>
      <c r="HE142" s="20"/>
      <c r="HF142" s="20"/>
      <c r="HG142" s="20"/>
      <c r="HH142" s="20"/>
      <c r="HI142" s="20"/>
      <c r="HJ142" s="20"/>
      <c r="HK142" s="20"/>
      <c r="HL142" s="20"/>
      <c r="HM142" s="20"/>
      <c r="HN142" s="20"/>
      <c r="HO142" s="20"/>
      <c r="HP142" s="20"/>
      <c r="HQ142" s="20"/>
      <c r="HR142" s="20"/>
      <c r="HS142" s="20"/>
      <c r="HT142" s="20"/>
      <c r="HU142" s="20"/>
      <c r="HV142" s="20"/>
      <c r="HW142" s="20"/>
      <c r="HX142" s="20"/>
      <c r="HY142" s="20"/>
      <c r="HZ142" s="20"/>
      <c r="IA142" s="20"/>
      <c r="IB142" s="20"/>
      <c r="IC142" s="20"/>
      <c r="ID142" s="20"/>
      <c r="IE142" s="20"/>
      <c r="IF142" s="20"/>
      <c r="IG142" s="20"/>
      <c r="IH142" s="20"/>
      <c r="II142" s="20"/>
      <c r="IJ142" s="20"/>
      <c r="IK142" s="20"/>
      <c r="IL142" s="20"/>
      <c r="IM142" s="20"/>
      <c r="IN142" s="20"/>
      <c r="IO142" s="20"/>
      <c r="IP142" s="20"/>
      <c r="IQ142" s="20"/>
      <c r="IR142" s="20"/>
      <c r="IS142" s="20"/>
      <c r="IT142" s="20"/>
      <c r="IU142" s="20"/>
      <c r="IV142" s="20"/>
    </row>
    <row r="143" spans="1:256" s="21" customFormat="1" ht="24.75" customHeight="1">
      <c r="A143" s="53"/>
      <c r="B143" s="52" t="s">
        <v>1547</v>
      </c>
      <c r="C143" s="79" t="s">
        <v>28</v>
      </c>
      <c r="D143" s="48" t="s">
        <v>2220</v>
      </c>
      <c r="E143" s="76" t="s">
        <v>245</v>
      </c>
      <c r="F143" s="76" t="s">
        <v>262</v>
      </c>
      <c r="G143" s="54">
        <v>2020</v>
      </c>
      <c r="H143" s="76" t="s">
        <v>262</v>
      </c>
      <c r="I143" s="63">
        <v>30</v>
      </c>
      <c r="J143" s="63">
        <v>30</v>
      </c>
      <c r="K143" s="63"/>
      <c r="L143" s="63"/>
      <c r="M143" s="63"/>
      <c r="N143" s="63"/>
      <c r="O143" s="63"/>
      <c r="P143" s="63"/>
      <c r="Q143" s="76">
        <v>21</v>
      </c>
      <c r="R143" s="69" t="s">
        <v>1185</v>
      </c>
      <c r="S143" s="48" t="s">
        <v>1186</v>
      </c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  <c r="GN143" s="20"/>
      <c r="GO143" s="20"/>
      <c r="GP143" s="20"/>
      <c r="GQ143" s="20"/>
      <c r="GR143" s="20"/>
      <c r="GS143" s="20"/>
      <c r="GT143" s="20"/>
      <c r="GU143" s="20"/>
      <c r="GV143" s="20"/>
      <c r="GW143" s="20"/>
      <c r="GX143" s="20"/>
      <c r="GY143" s="20"/>
      <c r="GZ143" s="20"/>
      <c r="HA143" s="20"/>
      <c r="HB143" s="20"/>
      <c r="HC143" s="20"/>
      <c r="HD143" s="20"/>
      <c r="HE143" s="20"/>
      <c r="HF143" s="20"/>
      <c r="HG143" s="20"/>
      <c r="HH143" s="20"/>
      <c r="HI143" s="20"/>
      <c r="HJ143" s="20"/>
      <c r="HK143" s="20"/>
      <c r="HL143" s="20"/>
      <c r="HM143" s="20"/>
      <c r="HN143" s="20"/>
      <c r="HO143" s="20"/>
      <c r="HP143" s="20"/>
      <c r="HQ143" s="20"/>
      <c r="HR143" s="20"/>
      <c r="HS143" s="20"/>
      <c r="HT143" s="20"/>
      <c r="HU143" s="20"/>
      <c r="HV143" s="20"/>
      <c r="HW143" s="20"/>
      <c r="HX143" s="20"/>
      <c r="HY143" s="20"/>
      <c r="HZ143" s="20"/>
      <c r="IA143" s="20"/>
      <c r="IB143" s="20"/>
      <c r="IC143" s="20"/>
      <c r="ID143" s="20"/>
      <c r="IE143" s="20"/>
      <c r="IF143" s="20"/>
      <c r="IG143" s="20"/>
      <c r="IH143" s="20"/>
      <c r="II143" s="20"/>
      <c r="IJ143" s="20"/>
      <c r="IK143" s="20"/>
      <c r="IL143" s="20"/>
      <c r="IM143" s="20"/>
      <c r="IN143" s="20"/>
      <c r="IO143" s="20"/>
      <c r="IP143" s="20"/>
      <c r="IQ143" s="20"/>
      <c r="IR143" s="20"/>
      <c r="IS143" s="20"/>
      <c r="IT143" s="20"/>
      <c r="IU143" s="20"/>
      <c r="IV143" s="20"/>
    </row>
    <row r="144" spans="1:256" s="21" customFormat="1" ht="24.75" customHeight="1">
      <c r="A144" s="53"/>
      <c r="B144" s="52" t="s">
        <v>1549</v>
      </c>
      <c r="C144" s="79" t="s">
        <v>28</v>
      </c>
      <c r="D144" s="48" t="s">
        <v>2221</v>
      </c>
      <c r="E144" s="76" t="s">
        <v>245</v>
      </c>
      <c r="F144" s="76" t="s">
        <v>262</v>
      </c>
      <c r="G144" s="54">
        <v>2020</v>
      </c>
      <c r="H144" s="76" t="s">
        <v>262</v>
      </c>
      <c r="I144" s="63">
        <v>45</v>
      </c>
      <c r="J144" s="63">
        <v>45</v>
      </c>
      <c r="K144" s="63"/>
      <c r="L144" s="63"/>
      <c r="M144" s="63"/>
      <c r="N144" s="63"/>
      <c r="O144" s="63"/>
      <c r="P144" s="63"/>
      <c r="Q144" s="76">
        <v>65</v>
      </c>
      <c r="R144" s="69" t="s">
        <v>1185</v>
      </c>
      <c r="S144" s="48" t="s">
        <v>1186</v>
      </c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  <c r="GN144" s="20"/>
      <c r="GO144" s="20"/>
      <c r="GP144" s="20"/>
      <c r="GQ144" s="20"/>
      <c r="GR144" s="20"/>
      <c r="GS144" s="20"/>
      <c r="GT144" s="20"/>
      <c r="GU144" s="20"/>
      <c r="GV144" s="20"/>
      <c r="GW144" s="20"/>
      <c r="GX144" s="20"/>
      <c r="GY144" s="20"/>
      <c r="GZ144" s="20"/>
      <c r="HA144" s="20"/>
      <c r="HB144" s="20"/>
      <c r="HC144" s="20"/>
      <c r="HD144" s="20"/>
      <c r="HE144" s="20"/>
      <c r="HF144" s="20"/>
      <c r="HG144" s="20"/>
      <c r="HH144" s="20"/>
      <c r="HI144" s="20"/>
      <c r="HJ144" s="20"/>
      <c r="HK144" s="20"/>
      <c r="HL144" s="20"/>
      <c r="HM144" s="20"/>
      <c r="HN144" s="20"/>
      <c r="HO144" s="20"/>
      <c r="HP144" s="20"/>
      <c r="HQ144" s="20"/>
      <c r="HR144" s="20"/>
      <c r="HS144" s="20"/>
      <c r="HT144" s="20"/>
      <c r="HU144" s="20"/>
      <c r="HV144" s="20"/>
      <c r="HW144" s="20"/>
      <c r="HX144" s="20"/>
      <c r="HY144" s="20"/>
      <c r="HZ144" s="20"/>
      <c r="IA144" s="20"/>
      <c r="IB144" s="20"/>
      <c r="IC144" s="20"/>
      <c r="ID144" s="20"/>
      <c r="IE144" s="20"/>
      <c r="IF144" s="20"/>
      <c r="IG144" s="20"/>
      <c r="IH144" s="20"/>
      <c r="II144" s="20"/>
      <c r="IJ144" s="20"/>
      <c r="IK144" s="20"/>
      <c r="IL144" s="20"/>
      <c r="IM144" s="20"/>
      <c r="IN144" s="20"/>
      <c r="IO144" s="20"/>
      <c r="IP144" s="20"/>
      <c r="IQ144" s="20"/>
      <c r="IR144" s="20"/>
      <c r="IS144" s="20"/>
      <c r="IT144" s="20"/>
      <c r="IU144" s="20"/>
      <c r="IV144" s="20"/>
    </row>
    <row r="145" spans="1:256" s="21" customFormat="1" ht="24.75" customHeight="1">
      <c r="A145" s="53"/>
      <c r="B145" s="52" t="s">
        <v>1551</v>
      </c>
      <c r="C145" s="79" t="s">
        <v>28</v>
      </c>
      <c r="D145" s="48" t="s">
        <v>1552</v>
      </c>
      <c r="E145" s="76" t="s">
        <v>245</v>
      </c>
      <c r="F145" s="76" t="s">
        <v>264</v>
      </c>
      <c r="G145" s="54">
        <v>2020</v>
      </c>
      <c r="H145" s="76" t="s">
        <v>264</v>
      </c>
      <c r="I145" s="63">
        <v>45</v>
      </c>
      <c r="J145" s="63">
        <v>45</v>
      </c>
      <c r="K145" s="63"/>
      <c r="L145" s="63"/>
      <c r="M145" s="63"/>
      <c r="N145" s="63"/>
      <c r="O145" s="63"/>
      <c r="P145" s="63"/>
      <c r="Q145" s="87">
        <v>55</v>
      </c>
      <c r="R145" s="69" t="s">
        <v>1185</v>
      </c>
      <c r="S145" s="48" t="s">
        <v>1186</v>
      </c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  <c r="GN145" s="20"/>
      <c r="GO145" s="20"/>
      <c r="GP145" s="20"/>
      <c r="GQ145" s="20"/>
      <c r="GR145" s="20"/>
      <c r="GS145" s="20"/>
      <c r="GT145" s="20"/>
      <c r="GU145" s="20"/>
      <c r="GV145" s="20"/>
      <c r="GW145" s="20"/>
      <c r="GX145" s="20"/>
      <c r="GY145" s="20"/>
      <c r="GZ145" s="20"/>
      <c r="HA145" s="20"/>
      <c r="HB145" s="20"/>
      <c r="HC145" s="20"/>
      <c r="HD145" s="20"/>
      <c r="HE145" s="20"/>
      <c r="HF145" s="20"/>
      <c r="HG145" s="20"/>
      <c r="HH145" s="20"/>
      <c r="HI145" s="20"/>
      <c r="HJ145" s="20"/>
      <c r="HK145" s="20"/>
      <c r="HL145" s="20"/>
      <c r="HM145" s="20"/>
      <c r="HN145" s="20"/>
      <c r="HO145" s="20"/>
      <c r="HP145" s="20"/>
      <c r="HQ145" s="20"/>
      <c r="HR145" s="20"/>
      <c r="HS145" s="20"/>
      <c r="HT145" s="20"/>
      <c r="HU145" s="20"/>
      <c r="HV145" s="20"/>
      <c r="HW145" s="20"/>
      <c r="HX145" s="20"/>
      <c r="HY145" s="20"/>
      <c r="HZ145" s="20"/>
      <c r="IA145" s="20"/>
      <c r="IB145" s="20"/>
      <c r="IC145" s="20"/>
      <c r="ID145" s="20"/>
      <c r="IE145" s="20"/>
      <c r="IF145" s="20"/>
      <c r="IG145" s="20"/>
      <c r="IH145" s="20"/>
      <c r="II145" s="20"/>
      <c r="IJ145" s="20"/>
      <c r="IK145" s="20"/>
      <c r="IL145" s="20"/>
      <c r="IM145" s="20"/>
      <c r="IN145" s="20"/>
      <c r="IO145" s="20"/>
      <c r="IP145" s="20"/>
      <c r="IQ145" s="20"/>
      <c r="IR145" s="20"/>
      <c r="IS145" s="20"/>
      <c r="IT145" s="20"/>
      <c r="IU145" s="20"/>
      <c r="IV145" s="20"/>
    </row>
    <row r="146" spans="1:256" s="21" customFormat="1" ht="24.75" customHeight="1">
      <c r="A146" s="53"/>
      <c r="B146" s="52" t="s">
        <v>1553</v>
      </c>
      <c r="C146" s="79" t="s">
        <v>28</v>
      </c>
      <c r="D146" s="48" t="s">
        <v>2222</v>
      </c>
      <c r="E146" s="76" t="s">
        <v>245</v>
      </c>
      <c r="F146" s="76" t="s">
        <v>264</v>
      </c>
      <c r="G146" s="54">
        <v>2020</v>
      </c>
      <c r="H146" s="76" t="s">
        <v>264</v>
      </c>
      <c r="I146" s="63">
        <v>35</v>
      </c>
      <c r="J146" s="63">
        <v>35</v>
      </c>
      <c r="K146" s="63"/>
      <c r="L146" s="63"/>
      <c r="M146" s="63"/>
      <c r="N146" s="63"/>
      <c r="O146" s="63"/>
      <c r="P146" s="63"/>
      <c r="Q146" s="87">
        <v>58</v>
      </c>
      <c r="R146" s="69" t="s">
        <v>1185</v>
      </c>
      <c r="S146" s="48" t="s">
        <v>1186</v>
      </c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  <c r="GN146" s="20"/>
      <c r="GO146" s="20"/>
      <c r="GP146" s="20"/>
      <c r="GQ146" s="20"/>
      <c r="GR146" s="20"/>
      <c r="GS146" s="20"/>
      <c r="GT146" s="20"/>
      <c r="GU146" s="20"/>
      <c r="GV146" s="20"/>
      <c r="GW146" s="20"/>
      <c r="GX146" s="20"/>
      <c r="GY146" s="20"/>
      <c r="GZ146" s="20"/>
      <c r="HA146" s="20"/>
      <c r="HB146" s="20"/>
      <c r="HC146" s="20"/>
      <c r="HD146" s="20"/>
      <c r="HE146" s="20"/>
      <c r="HF146" s="20"/>
      <c r="HG146" s="20"/>
      <c r="HH146" s="20"/>
      <c r="HI146" s="20"/>
      <c r="HJ146" s="20"/>
      <c r="HK146" s="20"/>
      <c r="HL146" s="20"/>
      <c r="HM146" s="20"/>
      <c r="HN146" s="20"/>
      <c r="HO146" s="20"/>
      <c r="HP146" s="20"/>
      <c r="HQ146" s="20"/>
      <c r="HR146" s="20"/>
      <c r="HS146" s="20"/>
      <c r="HT146" s="20"/>
      <c r="HU146" s="20"/>
      <c r="HV146" s="20"/>
      <c r="HW146" s="20"/>
      <c r="HX146" s="20"/>
      <c r="HY146" s="20"/>
      <c r="HZ146" s="20"/>
      <c r="IA146" s="20"/>
      <c r="IB146" s="20"/>
      <c r="IC146" s="20"/>
      <c r="ID146" s="20"/>
      <c r="IE146" s="20"/>
      <c r="IF146" s="20"/>
      <c r="IG146" s="20"/>
      <c r="IH146" s="20"/>
      <c r="II146" s="20"/>
      <c r="IJ146" s="20"/>
      <c r="IK146" s="20"/>
      <c r="IL146" s="20"/>
      <c r="IM146" s="20"/>
      <c r="IN146" s="20"/>
      <c r="IO146" s="20"/>
      <c r="IP146" s="20"/>
      <c r="IQ146" s="20"/>
      <c r="IR146" s="20"/>
      <c r="IS146" s="20"/>
      <c r="IT146" s="20"/>
      <c r="IU146" s="20"/>
      <c r="IV146" s="20"/>
    </row>
    <row r="147" spans="1:256" s="21" customFormat="1" ht="24.75" customHeight="1">
      <c r="A147" s="53"/>
      <c r="B147" s="52" t="s">
        <v>1555</v>
      </c>
      <c r="C147" s="79" t="s">
        <v>28</v>
      </c>
      <c r="D147" s="48" t="s">
        <v>2223</v>
      </c>
      <c r="E147" s="76" t="s">
        <v>245</v>
      </c>
      <c r="F147" s="76" t="s">
        <v>264</v>
      </c>
      <c r="G147" s="54">
        <v>2020</v>
      </c>
      <c r="H147" s="76" t="s">
        <v>264</v>
      </c>
      <c r="I147" s="63">
        <v>25</v>
      </c>
      <c r="J147" s="63">
        <v>25</v>
      </c>
      <c r="K147" s="63"/>
      <c r="L147" s="63"/>
      <c r="M147" s="63"/>
      <c r="N147" s="63"/>
      <c r="O147" s="63"/>
      <c r="P147" s="63"/>
      <c r="Q147" s="87">
        <v>18</v>
      </c>
      <c r="R147" s="69" t="s">
        <v>1185</v>
      </c>
      <c r="S147" s="48" t="s">
        <v>1186</v>
      </c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  <c r="GN147" s="20"/>
      <c r="GO147" s="20"/>
      <c r="GP147" s="20"/>
      <c r="GQ147" s="20"/>
      <c r="GR147" s="20"/>
      <c r="GS147" s="20"/>
      <c r="GT147" s="20"/>
      <c r="GU147" s="20"/>
      <c r="GV147" s="20"/>
      <c r="GW147" s="20"/>
      <c r="GX147" s="20"/>
      <c r="GY147" s="20"/>
      <c r="GZ147" s="20"/>
      <c r="HA147" s="20"/>
      <c r="HB147" s="20"/>
      <c r="HC147" s="20"/>
      <c r="HD147" s="20"/>
      <c r="HE147" s="20"/>
      <c r="HF147" s="20"/>
      <c r="HG147" s="20"/>
      <c r="HH147" s="20"/>
      <c r="HI147" s="20"/>
      <c r="HJ147" s="20"/>
      <c r="HK147" s="20"/>
      <c r="HL147" s="20"/>
      <c r="HM147" s="20"/>
      <c r="HN147" s="20"/>
      <c r="HO147" s="20"/>
      <c r="HP147" s="20"/>
      <c r="HQ147" s="20"/>
      <c r="HR147" s="20"/>
      <c r="HS147" s="20"/>
      <c r="HT147" s="20"/>
      <c r="HU147" s="20"/>
      <c r="HV147" s="20"/>
      <c r="HW147" s="20"/>
      <c r="HX147" s="20"/>
      <c r="HY147" s="20"/>
      <c r="HZ147" s="20"/>
      <c r="IA147" s="20"/>
      <c r="IB147" s="20"/>
      <c r="IC147" s="20"/>
      <c r="ID147" s="20"/>
      <c r="IE147" s="20"/>
      <c r="IF147" s="20"/>
      <c r="IG147" s="20"/>
      <c r="IH147" s="20"/>
      <c r="II147" s="20"/>
      <c r="IJ147" s="20"/>
      <c r="IK147" s="20"/>
      <c r="IL147" s="20"/>
      <c r="IM147" s="20"/>
      <c r="IN147" s="20"/>
      <c r="IO147" s="20"/>
      <c r="IP147" s="20"/>
      <c r="IQ147" s="20"/>
      <c r="IR147" s="20"/>
      <c r="IS147" s="20"/>
      <c r="IT147" s="20"/>
      <c r="IU147" s="20"/>
      <c r="IV147" s="20"/>
    </row>
    <row r="148" spans="1:256" s="21" customFormat="1" ht="24.75" customHeight="1">
      <c r="A148" s="53"/>
      <c r="B148" s="52" t="s">
        <v>1557</v>
      </c>
      <c r="C148" s="79" t="s">
        <v>28</v>
      </c>
      <c r="D148" s="48" t="s">
        <v>1558</v>
      </c>
      <c r="E148" s="76" t="s">
        <v>245</v>
      </c>
      <c r="F148" s="76" t="s">
        <v>264</v>
      </c>
      <c r="G148" s="54">
        <v>2020</v>
      </c>
      <c r="H148" s="76" t="s">
        <v>264</v>
      </c>
      <c r="I148" s="63">
        <v>55</v>
      </c>
      <c r="J148" s="63">
        <v>55</v>
      </c>
      <c r="K148" s="63"/>
      <c r="L148" s="63"/>
      <c r="M148" s="63"/>
      <c r="N148" s="63"/>
      <c r="O148" s="63"/>
      <c r="P148" s="63"/>
      <c r="Q148" s="87">
        <v>68</v>
      </c>
      <c r="R148" s="69" t="s">
        <v>1185</v>
      </c>
      <c r="S148" s="48" t="s">
        <v>1186</v>
      </c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  <c r="GN148" s="20"/>
      <c r="GO148" s="20"/>
      <c r="GP148" s="20"/>
      <c r="GQ148" s="20"/>
      <c r="GR148" s="20"/>
      <c r="GS148" s="20"/>
      <c r="GT148" s="20"/>
      <c r="GU148" s="20"/>
      <c r="GV148" s="20"/>
      <c r="GW148" s="20"/>
      <c r="GX148" s="20"/>
      <c r="GY148" s="20"/>
      <c r="GZ148" s="20"/>
      <c r="HA148" s="20"/>
      <c r="HB148" s="20"/>
      <c r="HC148" s="20"/>
      <c r="HD148" s="20"/>
      <c r="HE148" s="20"/>
      <c r="HF148" s="20"/>
      <c r="HG148" s="20"/>
      <c r="HH148" s="20"/>
      <c r="HI148" s="20"/>
      <c r="HJ148" s="20"/>
      <c r="HK148" s="20"/>
      <c r="HL148" s="20"/>
      <c r="HM148" s="20"/>
      <c r="HN148" s="20"/>
      <c r="HO148" s="20"/>
      <c r="HP148" s="20"/>
      <c r="HQ148" s="20"/>
      <c r="HR148" s="20"/>
      <c r="HS148" s="20"/>
      <c r="HT148" s="20"/>
      <c r="HU148" s="20"/>
      <c r="HV148" s="20"/>
      <c r="HW148" s="20"/>
      <c r="HX148" s="20"/>
      <c r="HY148" s="20"/>
      <c r="HZ148" s="20"/>
      <c r="IA148" s="20"/>
      <c r="IB148" s="20"/>
      <c r="IC148" s="20"/>
      <c r="ID148" s="20"/>
      <c r="IE148" s="20"/>
      <c r="IF148" s="20"/>
      <c r="IG148" s="20"/>
      <c r="IH148" s="20"/>
      <c r="II148" s="20"/>
      <c r="IJ148" s="20"/>
      <c r="IK148" s="20"/>
      <c r="IL148" s="20"/>
      <c r="IM148" s="20"/>
      <c r="IN148" s="20"/>
      <c r="IO148" s="20"/>
      <c r="IP148" s="20"/>
      <c r="IQ148" s="20"/>
      <c r="IR148" s="20"/>
      <c r="IS148" s="20"/>
      <c r="IT148" s="20"/>
      <c r="IU148" s="20"/>
      <c r="IV148" s="20"/>
    </row>
    <row r="149" spans="1:256" s="21" customFormat="1" ht="24.75" customHeight="1">
      <c r="A149" s="53"/>
      <c r="B149" s="52" t="s">
        <v>1559</v>
      </c>
      <c r="C149" s="79" t="s">
        <v>28</v>
      </c>
      <c r="D149" s="48" t="s">
        <v>1560</v>
      </c>
      <c r="E149" s="76" t="s">
        <v>245</v>
      </c>
      <c r="F149" s="76" t="s">
        <v>266</v>
      </c>
      <c r="G149" s="54">
        <v>2020</v>
      </c>
      <c r="H149" s="76" t="s">
        <v>266</v>
      </c>
      <c r="I149" s="63">
        <v>45</v>
      </c>
      <c r="J149" s="63">
        <v>45</v>
      </c>
      <c r="K149" s="63"/>
      <c r="L149" s="63"/>
      <c r="M149" s="63"/>
      <c r="N149" s="63"/>
      <c r="O149" s="63"/>
      <c r="P149" s="63"/>
      <c r="Q149" s="76">
        <v>59</v>
      </c>
      <c r="R149" s="69" t="s">
        <v>1185</v>
      </c>
      <c r="S149" s="48" t="s">
        <v>1186</v>
      </c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  <c r="GN149" s="20"/>
      <c r="GO149" s="20"/>
      <c r="GP149" s="20"/>
      <c r="GQ149" s="20"/>
      <c r="GR149" s="20"/>
      <c r="GS149" s="20"/>
      <c r="GT149" s="20"/>
      <c r="GU149" s="20"/>
      <c r="GV149" s="20"/>
      <c r="GW149" s="20"/>
      <c r="GX149" s="20"/>
      <c r="GY149" s="20"/>
      <c r="GZ149" s="20"/>
      <c r="HA149" s="20"/>
      <c r="HB149" s="20"/>
      <c r="HC149" s="20"/>
      <c r="HD149" s="20"/>
      <c r="HE149" s="20"/>
      <c r="HF149" s="20"/>
      <c r="HG149" s="20"/>
      <c r="HH149" s="20"/>
      <c r="HI149" s="20"/>
      <c r="HJ149" s="20"/>
      <c r="HK149" s="20"/>
      <c r="HL149" s="20"/>
      <c r="HM149" s="20"/>
      <c r="HN149" s="20"/>
      <c r="HO149" s="20"/>
      <c r="HP149" s="20"/>
      <c r="HQ149" s="20"/>
      <c r="HR149" s="20"/>
      <c r="HS149" s="20"/>
      <c r="HT149" s="20"/>
      <c r="HU149" s="20"/>
      <c r="HV149" s="20"/>
      <c r="HW149" s="20"/>
      <c r="HX149" s="20"/>
      <c r="HY149" s="20"/>
      <c r="HZ149" s="20"/>
      <c r="IA149" s="20"/>
      <c r="IB149" s="20"/>
      <c r="IC149" s="20"/>
      <c r="ID149" s="20"/>
      <c r="IE149" s="20"/>
      <c r="IF149" s="20"/>
      <c r="IG149" s="20"/>
      <c r="IH149" s="20"/>
      <c r="II149" s="20"/>
      <c r="IJ149" s="20"/>
      <c r="IK149" s="20"/>
      <c r="IL149" s="20"/>
      <c r="IM149" s="20"/>
      <c r="IN149" s="20"/>
      <c r="IO149" s="20"/>
      <c r="IP149" s="20"/>
      <c r="IQ149" s="20"/>
      <c r="IR149" s="20"/>
      <c r="IS149" s="20"/>
      <c r="IT149" s="20"/>
      <c r="IU149" s="20"/>
      <c r="IV149" s="20"/>
    </row>
    <row r="150" spans="1:256" s="21" customFormat="1" ht="24.75" customHeight="1">
      <c r="A150" s="53"/>
      <c r="B150" s="52" t="s">
        <v>1561</v>
      </c>
      <c r="C150" s="79" t="s">
        <v>28</v>
      </c>
      <c r="D150" s="48" t="s">
        <v>1562</v>
      </c>
      <c r="E150" s="76" t="s">
        <v>245</v>
      </c>
      <c r="F150" s="76" t="s">
        <v>266</v>
      </c>
      <c r="G150" s="54">
        <v>2020</v>
      </c>
      <c r="H150" s="76" t="s">
        <v>266</v>
      </c>
      <c r="I150" s="63">
        <v>45</v>
      </c>
      <c r="J150" s="63">
        <v>45</v>
      </c>
      <c r="K150" s="63"/>
      <c r="L150" s="63"/>
      <c r="M150" s="63"/>
      <c r="N150" s="63"/>
      <c r="O150" s="63"/>
      <c r="P150" s="63"/>
      <c r="Q150" s="76">
        <v>49</v>
      </c>
      <c r="R150" s="69" t="s">
        <v>1185</v>
      </c>
      <c r="S150" s="48" t="s">
        <v>1186</v>
      </c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  <c r="GN150" s="20"/>
      <c r="GO150" s="20"/>
      <c r="GP150" s="20"/>
      <c r="GQ150" s="20"/>
      <c r="GR150" s="20"/>
      <c r="GS150" s="20"/>
      <c r="GT150" s="20"/>
      <c r="GU150" s="20"/>
      <c r="GV150" s="20"/>
      <c r="GW150" s="20"/>
      <c r="GX150" s="20"/>
      <c r="GY150" s="20"/>
      <c r="GZ150" s="20"/>
      <c r="HA150" s="20"/>
      <c r="HB150" s="20"/>
      <c r="HC150" s="20"/>
      <c r="HD150" s="20"/>
      <c r="HE150" s="20"/>
      <c r="HF150" s="20"/>
      <c r="HG150" s="20"/>
      <c r="HH150" s="20"/>
      <c r="HI150" s="20"/>
      <c r="HJ150" s="20"/>
      <c r="HK150" s="20"/>
      <c r="HL150" s="20"/>
      <c r="HM150" s="20"/>
      <c r="HN150" s="20"/>
      <c r="HO150" s="20"/>
      <c r="HP150" s="20"/>
      <c r="HQ150" s="20"/>
      <c r="HR150" s="20"/>
      <c r="HS150" s="20"/>
      <c r="HT150" s="20"/>
      <c r="HU150" s="20"/>
      <c r="HV150" s="20"/>
      <c r="HW150" s="20"/>
      <c r="HX150" s="20"/>
      <c r="HY150" s="20"/>
      <c r="HZ150" s="20"/>
      <c r="IA150" s="20"/>
      <c r="IB150" s="20"/>
      <c r="IC150" s="20"/>
      <c r="ID150" s="20"/>
      <c r="IE150" s="20"/>
      <c r="IF150" s="20"/>
      <c r="IG150" s="20"/>
      <c r="IH150" s="20"/>
      <c r="II150" s="20"/>
      <c r="IJ150" s="20"/>
      <c r="IK150" s="20"/>
      <c r="IL150" s="20"/>
      <c r="IM150" s="20"/>
      <c r="IN150" s="20"/>
      <c r="IO150" s="20"/>
      <c r="IP150" s="20"/>
      <c r="IQ150" s="20"/>
      <c r="IR150" s="20"/>
      <c r="IS150" s="20"/>
      <c r="IT150" s="20"/>
      <c r="IU150" s="20"/>
      <c r="IV150" s="20"/>
    </row>
    <row r="151" spans="1:256" s="21" customFormat="1" ht="24.75" customHeight="1">
      <c r="A151" s="53"/>
      <c r="B151" s="52" t="s">
        <v>1563</v>
      </c>
      <c r="C151" s="79" t="s">
        <v>28</v>
      </c>
      <c r="D151" s="48" t="s">
        <v>2224</v>
      </c>
      <c r="E151" s="76" t="s">
        <v>245</v>
      </c>
      <c r="F151" s="76" t="s">
        <v>270</v>
      </c>
      <c r="G151" s="54">
        <v>2020</v>
      </c>
      <c r="H151" s="76" t="s">
        <v>270</v>
      </c>
      <c r="I151" s="63">
        <v>45</v>
      </c>
      <c r="J151" s="63">
        <v>45</v>
      </c>
      <c r="K151" s="63"/>
      <c r="L151" s="63"/>
      <c r="M151" s="63"/>
      <c r="N151" s="63"/>
      <c r="O151" s="63"/>
      <c r="P151" s="63"/>
      <c r="Q151" s="87">
        <v>76</v>
      </c>
      <c r="R151" s="69" t="s">
        <v>1185</v>
      </c>
      <c r="S151" s="48" t="s">
        <v>1186</v>
      </c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  <c r="GN151" s="20"/>
      <c r="GO151" s="20"/>
      <c r="GP151" s="20"/>
      <c r="GQ151" s="20"/>
      <c r="GR151" s="20"/>
      <c r="GS151" s="20"/>
      <c r="GT151" s="20"/>
      <c r="GU151" s="20"/>
      <c r="GV151" s="20"/>
      <c r="GW151" s="20"/>
      <c r="GX151" s="20"/>
      <c r="GY151" s="20"/>
      <c r="GZ151" s="20"/>
      <c r="HA151" s="20"/>
      <c r="HB151" s="20"/>
      <c r="HC151" s="20"/>
      <c r="HD151" s="20"/>
      <c r="HE151" s="20"/>
      <c r="HF151" s="20"/>
      <c r="HG151" s="20"/>
      <c r="HH151" s="20"/>
      <c r="HI151" s="20"/>
      <c r="HJ151" s="20"/>
      <c r="HK151" s="20"/>
      <c r="HL151" s="20"/>
      <c r="HM151" s="20"/>
      <c r="HN151" s="20"/>
      <c r="HO151" s="20"/>
      <c r="HP151" s="20"/>
      <c r="HQ151" s="20"/>
      <c r="HR151" s="20"/>
      <c r="HS151" s="20"/>
      <c r="HT151" s="20"/>
      <c r="HU151" s="20"/>
      <c r="HV151" s="20"/>
      <c r="HW151" s="20"/>
      <c r="HX151" s="20"/>
      <c r="HY151" s="20"/>
      <c r="HZ151" s="20"/>
      <c r="IA151" s="20"/>
      <c r="IB151" s="20"/>
      <c r="IC151" s="20"/>
      <c r="ID151" s="20"/>
      <c r="IE151" s="20"/>
      <c r="IF151" s="20"/>
      <c r="IG151" s="20"/>
      <c r="IH151" s="20"/>
      <c r="II151" s="20"/>
      <c r="IJ151" s="20"/>
      <c r="IK151" s="20"/>
      <c r="IL151" s="20"/>
      <c r="IM151" s="20"/>
      <c r="IN151" s="20"/>
      <c r="IO151" s="20"/>
      <c r="IP151" s="20"/>
      <c r="IQ151" s="20"/>
      <c r="IR151" s="20"/>
      <c r="IS151" s="20"/>
      <c r="IT151" s="20"/>
      <c r="IU151" s="20"/>
      <c r="IV151" s="20"/>
    </row>
    <row r="152" spans="1:256" s="21" customFormat="1" ht="24.75" customHeight="1">
      <c r="A152" s="53"/>
      <c r="B152" s="52" t="s">
        <v>1565</v>
      </c>
      <c r="C152" s="79" t="s">
        <v>28</v>
      </c>
      <c r="D152" s="48" t="s">
        <v>2225</v>
      </c>
      <c r="E152" s="76" t="s">
        <v>245</v>
      </c>
      <c r="F152" s="76" t="s">
        <v>270</v>
      </c>
      <c r="G152" s="54">
        <v>2020</v>
      </c>
      <c r="H152" s="76" t="s">
        <v>270</v>
      </c>
      <c r="I152" s="63">
        <v>23</v>
      </c>
      <c r="J152" s="63">
        <v>23</v>
      </c>
      <c r="K152" s="63"/>
      <c r="L152" s="63"/>
      <c r="M152" s="63"/>
      <c r="N152" s="63"/>
      <c r="O152" s="63"/>
      <c r="P152" s="63"/>
      <c r="Q152" s="87">
        <v>22</v>
      </c>
      <c r="R152" s="69" t="s">
        <v>1185</v>
      </c>
      <c r="S152" s="48" t="s">
        <v>1186</v>
      </c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  <c r="GN152" s="20"/>
      <c r="GO152" s="20"/>
      <c r="GP152" s="20"/>
      <c r="GQ152" s="20"/>
      <c r="GR152" s="20"/>
      <c r="GS152" s="20"/>
      <c r="GT152" s="20"/>
      <c r="GU152" s="20"/>
      <c r="GV152" s="20"/>
      <c r="GW152" s="20"/>
      <c r="GX152" s="20"/>
      <c r="GY152" s="20"/>
      <c r="GZ152" s="20"/>
      <c r="HA152" s="20"/>
      <c r="HB152" s="20"/>
      <c r="HC152" s="20"/>
      <c r="HD152" s="20"/>
      <c r="HE152" s="20"/>
      <c r="HF152" s="20"/>
      <c r="HG152" s="20"/>
      <c r="HH152" s="20"/>
      <c r="HI152" s="20"/>
      <c r="HJ152" s="20"/>
      <c r="HK152" s="20"/>
      <c r="HL152" s="20"/>
      <c r="HM152" s="20"/>
      <c r="HN152" s="20"/>
      <c r="HO152" s="20"/>
      <c r="HP152" s="20"/>
      <c r="HQ152" s="20"/>
      <c r="HR152" s="20"/>
      <c r="HS152" s="20"/>
      <c r="HT152" s="20"/>
      <c r="HU152" s="20"/>
      <c r="HV152" s="20"/>
      <c r="HW152" s="20"/>
      <c r="HX152" s="20"/>
      <c r="HY152" s="20"/>
      <c r="HZ152" s="20"/>
      <c r="IA152" s="20"/>
      <c r="IB152" s="20"/>
      <c r="IC152" s="20"/>
      <c r="ID152" s="20"/>
      <c r="IE152" s="20"/>
      <c r="IF152" s="20"/>
      <c r="IG152" s="20"/>
      <c r="IH152" s="20"/>
      <c r="II152" s="20"/>
      <c r="IJ152" s="20"/>
      <c r="IK152" s="20"/>
      <c r="IL152" s="20"/>
      <c r="IM152" s="20"/>
      <c r="IN152" s="20"/>
      <c r="IO152" s="20"/>
      <c r="IP152" s="20"/>
      <c r="IQ152" s="20"/>
      <c r="IR152" s="20"/>
      <c r="IS152" s="20"/>
      <c r="IT152" s="20"/>
      <c r="IU152" s="20"/>
      <c r="IV152" s="20"/>
    </row>
    <row r="153" spans="1:256" s="21" customFormat="1" ht="24.75" customHeight="1">
      <c r="A153" s="53"/>
      <c r="B153" s="52" t="s">
        <v>1567</v>
      </c>
      <c r="C153" s="79" t="s">
        <v>28</v>
      </c>
      <c r="D153" s="48" t="s">
        <v>2226</v>
      </c>
      <c r="E153" s="89" t="s">
        <v>245</v>
      </c>
      <c r="F153" s="89" t="s">
        <v>272</v>
      </c>
      <c r="G153" s="54">
        <v>2020</v>
      </c>
      <c r="H153" s="90" t="s">
        <v>272</v>
      </c>
      <c r="I153" s="63">
        <v>35</v>
      </c>
      <c r="J153" s="63">
        <v>35</v>
      </c>
      <c r="K153" s="63"/>
      <c r="L153" s="63"/>
      <c r="M153" s="63"/>
      <c r="N153" s="63"/>
      <c r="O153" s="63"/>
      <c r="P153" s="63"/>
      <c r="Q153" s="70">
        <v>53</v>
      </c>
      <c r="R153" s="69" t="s">
        <v>1185</v>
      </c>
      <c r="S153" s="48" t="s">
        <v>1186</v>
      </c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  <c r="GN153" s="20"/>
      <c r="GO153" s="20"/>
      <c r="GP153" s="20"/>
      <c r="GQ153" s="20"/>
      <c r="GR153" s="20"/>
      <c r="GS153" s="20"/>
      <c r="GT153" s="20"/>
      <c r="GU153" s="20"/>
      <c r="GV153" s="20"/>
      <c r="GW153" s="20"/>
      <c r="GX153" s="20"/>
      <c r="GY153" s="20"/>
      <c r="GZ153" s="20"/>
      <c r="HA153" s="20"/>
      <c r="HB153" s="20"/>
      <c r="HC153" s="20"/>
      <c r="HD153" s="20"/>
      <c r="HE153" s="20"/>
      <c r="HF153" s="20"/>
      <c r="HG153" s="20"/>
      <c r="HH153" s="20"/>
      <c r="HI153" s="20"/>
      <c r="HJ153" s="20"/>
      <c r="HK153" s="20"/>
      <c r="HL153" s="20"/>
      <c r="HM153" s="20"/>
      <c r="HN153" s="20"/>
      <c r="HO153" s="20"/>
      <c r="HP153" s="20"/>
      <c r="HQ153" s="20"/>
      <c r="HR153" s="20"/>
      <c r="HS153" s="20"/>
      <c r="HT153" s="20"/>
      <c r="HU153" s="20"/>
      <c r="HV153" s="20"/>
      <c r="HW153" s="20"/>
      <c r="HX153" s="20"/>
      <c r="HY153" s="20"/>
      <c r="HZ153" s="20"/>
      <c r="IA153" s="20"/>
      <c r="IB153" s="20"/>
      <c r="IC153" s="20"/>
      <c r="ID153" s="20"/>
      <c r="IE153" s="20"/>
      <c r="IF153" s="20"/>
      <c r="IG153" s="20"/>
      <c r="IH153" s="20"/>
      <c r="II153" s="20"/>
      <c r="IJ153" s="20"/>
      <c r="IK153" s="20"/>
      <c r="IL153" s="20"/>
      <c r="IM153" s="20"/>
      <c r="IN153" s="20"/>
      <c r="IO153" s="20"/>
      <c r="IP153" s="20"/>
      <c r="IQ153" s="20"/>
      <c r="IR153" s="20"/>
      <c r="IS153" s="20"/>
      <c r="IT153" s="20"/>
      <c r="IU153" s="20"/>
      <c r="IV153" s="20"/>
    </row>
    <row r="154" spans="1:256" s="21" customFormat="1" ht="24.75" customHeight="1">
      <c r="A154" s="53"/>
      <c r="B154" s="52" t="s">
        <v>1569</v>
      </c>
      <c r="C154" s="79" t="s">
        <v>28</v>
      </c>
      <c r="D154" s="48" t="s">
        <v>2227</v>
      </c>
      <c r="E154" s="89" t="s">
        <v>245</v>
      </c>
      <c r="F154" s="89" t="s">
        <v>272</v>
      </c>
      <c r="G154" s="54">
        <v>2020</v>
      </c>
      <c r="H154" s="90" t="s">
        <v>272</v>
      </c>
      <c r="I154" s="63">
        <v>21</v>
      </c>
      <c r="J154" s="63">
        <v>21</v>
      </c>
      <c r="K154" s="63"/>
      <c r="L154" s="63"/>
      <c r="M154" s="63"/>
      <c r="N154" s="63"/>
      <c r="O154" s="63"/>
      <c r="P154" s="63"/>
      <c r="Q154" s="70">
        <v>8</v>
      </c>
      <c r="R154" s="69" t="s">
        <v>1185</v>
      </c>
      <c r="S154" s="48" t="s">
        <v>1186</v>
      </c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  <c r="GD154" s="20"/>
      <c r="GE154" s="20"/>
      <c r="GF154" s="20"/>
      <c r="GG154" s="20"/>
      <c r="GH154" s="20"/>
      <c r="GI154" s="20"/>
      <c r="GJ154" s="20"/>
      <c r="GK154" s="20"/>
      <c r="GL154" s="20"/>
      <c r="GM154" s="20"/>
      <c r="GN154" s="20"/>
      <c r="GO154" s="20"/>
      <c r="GP154" s="20"/>
      <c r="GQ154" s="20"/>
      <c r="GR154" s="20"/>
      <c r="GS154" s="20"/>
      <c r="GT154" s="20"/>
      <c r="GU154" s="20"/>
      <c r="GV154" s="20"/>
      <c r="GW154" s="20"/>
      <c r="GX154" s="20"/>
      <c r="GY154" s="20"/>
      <c r="GZ154" s="20"/>
      <c r="HA154" s="20"/>
      <c r="HB154" s="20"/>
      <c r="HC154" s="20"/>
      <c r="HD154" s="20"/>
      <c r="HE154" s="20"/>
      <c r="HF154" s="20"/>
      <c r="HG154" s="20"/>
      <c r="HH154" s="20"/>
      <c r="HI154" s="20"/>
      <c r="HJ154" s="20"/>
      <c r="HK154" s="20"/>
      <c r="HL154" s="20"/>
      <c r="HM154" s="20"/>
      <c r="HN154" s="20"/>
      <c r="HO154" s="20"/>
      <c r="HP154" s="20"/>
      <c r="HQ154" s="20"/>
      <c r="HR154" s="20"/>
      <c r="HS154" s="20"/>
      <c r="HT154" s="20"/>
      <c r="HU154" s="20"/>
      <c r="HV154" s="20"/>
      <c r="HW154" s="20"/>
      <c r="HX154" s="20"/>
      <c r="HY154" s="20"/>
      <c r="HZ154" s="20"/>
      <c r="IA154" s="20"/>
      <c r="IB154" s="20"/>
      <c r="IC154" s="20"/>
      <c r="ID154" s="20"/>
      <c r="IE154" s="20"/>
      <c r="IF154" s="20"/>
      <c r="IG154" s="20"/>
      <c r="IH154" s="20"/>
      <c r="II154" s="20"/>
      <c r="IJ154" s="20"/>
      <c r="IK154" s="20"/>
      <c r="IL154" s="20"/>
      <c r="IM154" s="20"/>
      <c r="IN154" s="20"/>
      <c r="IO154" s="20"/>
      <c r="IP154" s="20"/>
      <c r="IQ154" s="20"/>
      <c r="IR154" s="20"/>
      <c r="IS154" s="20"/>
      <c r="IT154" s="20"/>
      <c r="IU154" s="20"/>
      <c r="IV154" s="20"/>
    </row>
    <row r="155" spans="1:256" s="21" customFormat="1" ht="24.75" customHeight="1">
      <c r="A155" s="53"/>
      <c r="B155" s="52" t="s">
        <v>1571</v>
      </c>
      <c r="C155" s="79" t="s">
        <v>28</v>
      </c>
      <c r="D155" s="48" t="s">
        <v>2228</v>
      </c>
      <c r="E155" s="89" t="s">
        <v>245</v>
      </c>
      <c r="F155" s="89" t="s">
        <v>272</v>
      </c>
      <c r="G155" s="54">
        <v>2020</v>
      </c>
      <c r="H155" s="90" t="s">
        <v>272</v>
      </c>
      <c r="I155" s="63">
        <v>35</v>
      </c>
      <c r="J155" s="63">
        <v>35</v>
      </c>
      <c r="K155" s="63"/>
      <c r="L155" s="63"/>
      <c r="M155" s="63"/>
      <c r="N155" s="63"/>
      <c r="O155" s="63"/>
      <c r="P155" s="63"/>
      <c r="Q155" s="70">
        <v>31</v>
      </c>
      <c r="R155" s="69" t="s">
        <v>1185</v>
      </c>
      <c r="S155" s="48" t="s">
        <v>1186</v>
      </c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  <c r="GN155" s="20"/>
      <c r="GO155" s="20"/>
      <c r="GP155" s="20"/>
      <c r="GQ155" s="20"/>
      <c r="GR155" s="20"/>
      <c r="GS155" s="20"/>
      <c r="GT155" s="20"/>
      <c r="GU155" s="20"/>
      <c r="GV155" s="20"/>
      <c r="GW155" s="20"/>
      <c r="GX155" s="20"/>
      <c r="GY155" s="20"/>
      <c r="GZ155" s="20"/>
      <c r="HA155" s="20"/>
      <c r="HB155" s="20"/>
      <c r="HC155" s="20"/>
      <c r="HD155" s="20"/>
      <c r="HE155" s="20"/>
      <c r="HF155" s="20"/>
      <c r="HG155" s="20"/>
      <c r="HH155" s="20"/>
      <c r="HI155" s="20"/>
      <c r="HJ155" s="20"/>
      <c r="HK155" s="20"/>
      <c r="HL155" s="20"/>
      <c r="HM155" s="20"/>
      <c r="HN155" s="20"/>
      <c r="HO155" s="20"/>
      <c r="HP155" s="20"/>
      <c r="HQ155" s="20"/>
      <c r="HR155" s="20"/>
      <c r="HS155" s="20"/>
      <c r="HT155" s="20"/>
      <c r="HU155" s="20"/>
      <c r="HV155" s="20"/>
      <c r="HW155" s="20"/>
      <c r="HX155" s="20"/>
      <c r="HY155" s="20"/>
      <c r="HZ155" s="20"/>
      <c r="IA155" s="20"/>
      <c r="IB155" s="20"/>
      <c r="IC155" s="20"/>
      <c r="ID155" s="20"/>
      <c r="IE155" s="20"/>
      <c r="IF155" s="20"/>
      <c r="IG155" s="20"/>
      <c r="IH155" s="20"/>
      <c r="II155" s="20"/>
      <c r="IJ155" s="20"/>
      <c r="IK155" s="20"/>
      <c r="IL155" s="20"/>
      <c r="IM155" s="20"/>
      <c r="IN155" s="20"/>
      <c r="IO155" s="20"/>
      <c r="IP155" s="20"/>
      <c r="IQ155" s="20"/>
      <c r="IR155" s="20"/>
      <c r="IS155" s="20"/>
      <c r="IT155" s="20"/>
      <c r="IU155" s="20"/>
      <c r="IV155" s="20"/>
    </row>
    <row r="156" spans="1:256" s="21" customFormat="1" ht="24.75" customHeight="1">
      <c r="A156" s="55"/>
      <c r="B156" s="52" t="s">
        <v>1573</v>
      </c>
      <c r="C156" s="79" t="s">
        <v>28</v>
      </c>
      <c r="D156" s="48" t="s">
        <v>1574</v>
      </c>
      <c r="E156" s="76" t="s">
        <v>245</v>
      </c>
      <c r="F156" s="76" t="s">
        <v>274</v>
      </c>
      <c r="G156" s="54">
        <v>2020</v>
      </c>
      <c r="H156" s="76" t="s">
        <v>274</v>
      </c>
      <c r="I156" s="63">
        <v>35</v>
      </c>
      <c r="J156" s="63">
        <v>35</v>
      </c>
      <c r="K156" s="63"/>
      <c r="L156" s="63"/>
      <c r="M156" s="63"/>
      <c r="N156" s="63"/>
      <c r="O156" s="63"/>
      <c r="P156" s="63"/>
      <c r="Q156" s="87">
        <v>30</v>
      </c>
      <c r="R156" s="69" t="s">
        <v>1185</v>
      </c>
      <c r="S156" s="48" t="s">
        <v>1186</v>
      </c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  <c r="GN156" s="20"/>
      <c r="GO156" s="20"/>
      <c r="GP156" s="20"/>
      <c r="GQ156" s="20"/>
      <c r="GR156" s="20"/>
      <c r="GS156" s="20"/>
      <c r="GT156" s="20"/>
      <c r="GU156" s="20"/>
      <c r="GV156" s="20"/>
      <c r="GW156" s="20"/>
      <c r="GX156" s="20"/>
      <c r="GY156" s="20"/>
      <c r="GZ156" s="20"/>
      <c r="HA156" s="20"/>
      <c r="HB156" s="20"/>
      <c r="HC156" s="20"/>
      <c r="HD156" s="20"/>
      <c r="HE156" s="20"/>
      <c r="HF156" s="20"/>
      <c r="HG156" s="20"/>
      <c r="HH156" s="20"/>
      <c r="HI156" s="20"/>
      <c r="HJ156" s="20"/>
      <c r="HK156" s="20"/>
      <c r="HL156" s="20"/>
      <c r="HM156" s="20"/>
      <c r="HN156" s="20"/>
      <c r="HO156" s="20"/>
      <c r="HP156" s="20"/>
      <c r="HQ156" s="20"/>
      <c r="HR156" s="20"/>
      <c r="HS156" s="20"/>
      <c r="HT156" s="20"/>
      <c r="HU156" s="20"/>
      <c r="HV156" s="20"/>
      <c r="HW156" s="20"/>
      <c r="HX156" s="20"/>
      <c r="HY156" s="20"/>
      <c r="HZ156" s="20"/>
      <c r="IA156" s="20"/>
      <c r="IB156" s="20"/>
      <c r="IC156" s="20"/>
      <c r="ID156" s="20"/>
      <c r="IE156" s="20"/>
      <c r="IF156" s="20"/>
      <c r="IG156" s="20"/>
      <c r="IH156" s="20"/>
      <c r="II156" s="20"/>
      <c r="IJ156" s="20"/>
      <c r="IK156" s="20"/>
      <c r="IL156" s="20"/>
      <c r="IM156" s="20"/>
      <c r="IN156" s="20"/>
      <c r="IO156" s="20"/>
      <c r="IP156" s="20"/>
      <c r="IQ156" s="20"/>
      <c r="IR156" s="20"/>
      <c r="IS156" s="20"/>
      <c r="IT156" s="20"/>
      <c r="IU156" s="20"/>
      <c r="IV156" s="20"/>
    </row>
    <row r="157" spans="1:256" s="21" customFormat="1" ht="24.75" customHeight="1">
      <c r="A157" s="55"/>
      <c r="B157" s="52" t="s">
        <v>1575</v>
      </c>
      <c r="C157" s="79" t="s">
        <v>28</v>
      </c>
      <c r="D157" s="48" t="s">
        <v>1576</v>
      </c>
      <c r="E157" s="76" t="s">
        <v>245</v>
      </c>
      <c r="F157" s="76" t="s">
        <v>274</v>
      </c>
      <c r="G157" s="54">
        <v>2020</v>
      </c>
      <c r="H157" s="76" t="s">
        <v>274</v>
      </c>
      <c r="I157" s="63">
        <v>30</v>
      </c>
      <c r="J157" s="63">
        <v>30</v>
      </c>
      <c r="K157" s="63"/>
      <c r="L157" s="63"/>
      <c r="M157" s="63"/>
      <c r="N157" s="63"/>
      <c r="O157" s="63"/>
      <c r="P157" s="63"/>
      <c r="Q157" s="87">
        <v>19</v>
      </c>
      <c r="R157" s="69" t="s">
        <v>1185</v>
      </c>
      <c r="S157" s="48" t="s">
        <v>1186</v>
      </c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  <c r="GN157" s="20"/>
      <c r="GO157" s="20"/>
      <c r="GP157" s="20"/>
      <c r="GQ157" s="20"/>
      <c r="GR157" s="20"/>
      <c r="GS157" s="20"/>
      <c r="GT157" s="20"/>
      <c r="GU157" s="20"/>
      <c r="GV157" s="20"/>
      <c r="GW157" s="20"/>
      <c r="GX157" s="20"/>
      <c r="GY157" s="20"/>
      <c r="GZ157" s="20"/>
      <c r="HA157" s="20"/>
      <c r="HB157" s="20"/>
      <c r="HC157" s="20"/>
      <c r="HD157" s="20"/>
      <c r="HE157" s="20"/>
      <c r="HF157" s="20"/>
      <c r="HG157" s="20"/>
      <c r="HH157" s="20"/>
      <c r="HI157" s="20"/>
      <c r="HJ157" s="20"/>
      <c r="HK157" s="20"/>
      <c r="HL157" s="20"/>
      <c r="HM157" s="20"/>
      <c r="HN157" s="20"/>
      <c r="HO157" s="20"/>
      <c r="HP157" s="20"/>
      <c r="HQ157" s="20"/>
      <c r="HR157" s="20"/>
      <c r="HS157" s="20"/>
      <c r="HT157" s="20"/>
      <c r="HU157" s="20"/>
      <c r="HV157" s="20"/>
      <c r="HW157" s="20"/>
      <c r="HX157" s="20"/>
      <c r="HY157" s="20"/>
      <c r="HZ157" s="20"/>
      <c r="IA157" s="20"/>
      <c r="IB157" s="20"/>
      <c r="IC157" s="20"/>
      <c r="ID157" s="20"/>
      <c r="IE157" s="20"/>
      <c r="IF157" s="20"/>
      <c r="IG157" s="20"/>
      <c r="IH157" s="20"/>
      <c r="II157" s="20"/>
      <c r="IJ157" s="20"/>
      <c r="IK157" s="20"/>
      <c r="IL157" s="20"/>
      <c r="IM157" s="20"/>
      <c r="IN157" s="20"/>
      <c r="IO157" s="20"/>
      <c r="IP157" s="20"/>
      <c r="IQ157" s="20"/>
      <c r="IR157" s="20"/>
      <c r="IS157" s="20"/>
      <c r="IT157" s="20"/>
      <c r="IU157" s="20"/>
      <c r="IV157" s="20"/>
    </row>
    <row r="158" spans="1:256" s="21" customFormat="1" ht="24.75" customHeight="1">
      <c r="A158" s="55"/>
      <c r="B158" s="52" t="s">
        <v>1577</v>
      </c>
      <c r="C158" s="79" t="s">
        <v>28</v>
      </c>
      <c r="D158" s="48" t="s">
        <v>1578</v>
      </c>
      <c r="E158" s="76" t="s">
        <v>245</v>
      </c>
      <c r="F158" s="76" t="s">
        <v>274</v>
      </c>
      <c r="G158" s="54">
        <v>2020</v>
      </c>
      <c r="H158" s="76" t="s">
        <v>274</v>
      </c>
      <c r="I158" s="63">
        <v>38</v>
      </c>
      <c r="J158" s="63">
        <v>38</v>
      </c>
      <c r="K158" s="63"/>
      <c r="L158" s="63"/>
      <c r="M158" s="63"/>
      <c r="N158" s="63"/>
      <c r="O158" s="63"/>
      <c r="P158" s="63"/>
      <c r="Q158" s="87">
        <v>47</v>
      </c>
      <c r="R158" s="69" t="s">
        <v>1185</v>
      </c>
      <c r="S158" s="48" t="s">
        <v>1186</v>
      </c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  <c r="GN158" s="20"/>
      <c r="GO158" s="20"/>
      <c r="GP158" s="20"/>
      <c r="GQ158" s="20"/>
      <c r="GR158" s="20"/>
      <c r="GS158" s="20"/>
      <c r="GT158" s="20"/>
      <c r="GU158" s="20"/>
      <c r="GV158" s="20"/>
      <c r="GW158" s="20"/>
      <c r="GX158" s="20"/>
      <c r="GY158" s="20"/>
      <c r="GZ158" s="20"/>
      <c r="HA158" s="20"/>
      <c r="HB158" s="20"/>
      <c r="HC158" s="20"/>
      <c r="HD158" s="20"/>
      <c r="HE158" s="20"/>
      <c r="HF158" s="20"/>
      <c r="HG158" s="20"/>
      <c r="HH158" s="20"/>
      <c r="HI158" s="20"/>
      <c r="HJ158" s="20"/>
      <c r="HK158" s="20"/>
      <c r="HL158" s="20"/>
      <c r="HM158" s="20"/>
      <c r="HN158" s="20"/>
      <c r="HO158" s="20"/>
      <c r="HP158" s="20"/>
      <c r="HQ158" s="20"/>
      <c r="HR158" s="20"/>
      <c r="HS158" s="20"/>
      <c r="HT158" s="20"/>
      <c r="HU158" s="20"/>
      <c r="HV158" s="20"/>
      <c r="HW158" s="20"/>
      <c r="HX158" s="20"/>
      <c r="HY158" s="20"/>
      <c r="HZ158" s="20"/>
      <c r="IA158" s="20"/>
      <c r="IB158" s="20"/>
      <c r="IC158" s="20"/>
      <c r="ID158" s="20"/>
      <c r="IE158" s="20"/>
      <c r="IF158" s="20"/>
      <c r="IG158" s="20"/>
      <c r="IH158" s="20"/>
      <c r="II158" s="20"/>
      <c r="IJ158" s="20"/>
      <c r="IK158" s="20"/>
      <c r="IL158" s="20"/>
      <c r="IM158" s="20"/>
      <c r="IN158" s="20"/>
      <c r="IO158" s="20"/>
      <c r="IP158" s="20"/>
      <c r="IQ158" s="20"/>
      <c r="IR158" s="20"/>
      <c r="IS158" s="20"/>
      <c r="IT158" s="20"/>
      <c r="IU158" s="20"/>
      <c r="IV158" s="20"/>
    </row>
    <row r="159" spans="1:256" s="21" customFormat="1" ht="24.75" customHeight="1">
      <c r="A159" s="53"/>
      <c r="B159" s="52" t="s">
        <v>1579</v>
      </c>
      <c r="C159" s="79" t="s">
        <v>28</v>
      </c>
      <c r="D159" s="48" t="s">
        <v>1580</v>
      </c>
      <c r="E159" s="76" t="s">
        <v>245</v>
      </c>
      <c r="F159" s="76" t="s">
        <v>268</v>
      </c>
      <c r="G159" s="54">
        <v>2020</v>
      </c>
      <c r="H159" s="76" t="s">
        <v>268</v>
      </c>
      <c r="I159" s="63">
        <v>45</v>
      </c>
      <c r="J159" s="63">
        <v>45</v>
      </c>
      <c r="K159" s="63"/>
      <c r="L159" s="63"/>
      <c r="M159" s="63"/>
      <c r="N159" s="63"/>
      <c r="O159" s="63"/>
      <c r="P159" s="63"/>
      <c r="Q159" s="87">
        <v>46</v>
      </c>
      <c r="R159" s="69" t="s">
        <v>1185</v>
      </c>
      <c r="S159" s="48" t="s">
        <v>1186</v>
      </c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  <c r="GN159" s="20"/>
      <c r="GO159" s="20"/>
      <c r="GP159" s="20"/>
      <c r="GQ159" s="20"/>
      <c r="GR159" s="20"/>
      <c r="GS159" s="20"/>
      <c r="GT159" s="20"/>
      <c r="GU159" s="20"/>
      <c r="GV159" s="20"/>
      <c r="GW159" s="20"/>
      <c r="GX159" s="20"/>
      <c r="GY159" s="20"/>
      <c r="GZ159" s="20"/>
      <c r="HA159" s="20"/>
      <c r="HB159" s="20"/>
      <c r="HC159" s="20"/>
      <c r="HD159" s="20"/>
      <c r="HE159" s="20"/>
      <c r="HF159" s="20"/>
      <c r="HG159" s="20"/>
      <c r="HH159" s="20"/>
      <c r="HI159" s="20"/>
      <c r="HJ159" s="20"/>
      <c r="HK159" s="20"/>
      <c r="HL159" s="20"/>
      <c r="HM159" s="20"/>
      <c r="HN159" s="20"/>
      <c r="HO159" s="20"/>
      <c r="HP159" s="20"/>
      <c r="HQ159" s="20"/>
      <c r="HR159" s="20"/>
      <c r="HS159" s="20"/>
      <c r="HT159" s="20"/>
      <c r="HU159" s="20"/>
      <c r="HV159" s="20"/>
      <c r="HW159" s="20"/>
      <c r="HX159" s="20"/>
      <c r="HY159" s="20"/>
      <c r="HZ159" s="20"/>
      <c r="IA159" s="20"/>
      <c r="IB159" s="20"/>
      <c r="IC159" s="20"/>
      <c r="ID159" s="20"/>
      <c r="IE159" s="20"/>
      <c r="IF159" s="20"/>
      <c r="IG159" s="20"/>
      <c r="IH159" s="20"/>
      <c r="II159" s="20"/>
      <c r="IJ159" s="20"/>
      <c r="IK159" s="20"/>
      <c r="IL159" s="20"/>
      <c r="IM159" s="20"/>
      <c r="IN159" s="20"/>
      <c r="IO159" s="20"/>
      <c r="IP159" s="20"/>
      <c r="IQ159" s="20"/>
      <c r="IR159" s="20"/>
      <c r="IS159" s="20"/>
      <c r="IT159" s="20"/>
      <c r="IU159" s="20"/>
      <c r="IV159" s="20"/>
    </row>
    <row r="160" spans="1:256" s="21" customFormat="1" ht="24.75" customHeight="1">
      <c r="A160" s="70"/>
      <c r="B160" s="52" t="s">
        <v>1581</v>
      </c>
      <c r="C160" s="79" t="s">
        <v>28</v>
      </c>
      <c r="D160" s="48" t="s">
        <v>1582</v>
      </c>
      <c r="E160" s="76" t="s">
        <v>245</v>
      </c>
      <c r="F160" s="76" t="s">
        <v>268</v>
      </c>
      <c r="G160" s="54">
        <v>2020</v>
      </c>
      <c r="H160" s="76" t="s">
        <v>268</v>
      </c>
      <c r="I160" s="63">
        <v>55</v>
      </c>
      <c r="J160" s="63">
        <v>55</v>
      </c>
      <c r="K160" s="63"/>
      <c r="L160" s="63"/>
      <c r="M160" s="63"/>
      <c r="N160" s="63"/>
      <c r="O160" s="63"/>
      <c r="P160" s="63"/>
      <c r="Q160" s="87">
        <v>76</v>
      </c>
      <c r="R160" s="69" t="s">
        <v>1185</v>
      </c>
      <c r="S160" s="48" t="s">
        <v>1186</v>
      </c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  <c r="GN160" s="20"/>
      <c r="GO160" s="20"/>
      <c r="GP160" s="20"/>
      <c r="GQ160" s="20"/>
      <c r="GR160" s="20"/>
      <c r="GS160" s="20"/>
      <c r="GT160" s="20"/>
      <c r="GU160" s="20"/>
      <c r="GV160" s="20"/>
      <c r="GW160" s="20"/>
      <c r="GX160" s="20"/>
      <c r="GY160" s="20"/>
      <c r="GZ160" s="20"/>
      <c r="HA160" s="20"/>
      <c r="HB160" s="20"/>
      <c r="HC160" s="20"/>
      <c r="HD160" s="20"/>
      <c r="HE160" s="20"/>
      <c r="HF160" s="20"/>
      <c r="HG160" s="20"/>
      <c r="HH160" s="20"/>
      <c r="HI160" s="20"/>
      <c r="HJ160" s="20"/>
      <c r="HK160" s="20"/>
      <c r="HL160" s="20"/>
      <c r="HM160" s="20"/>
      <c r="HN160" s="20"/>
      <c r="HO160" s="20"/>
      <c r="HP160" s="20"/>
      <c r="HQ160" s="20"/>
      <c r="HR160" s="20"/>
      <c r="HS160" s="20"/>
      <c r="HT160" s="20"/>
      <c r="HU160" s="20"/>
      <c r="HV160" s="20"/>
      <c r="HW160" s="20"/>
      <c r="HX160" s="20"/>
      <c r="HY160" s="20"/>
      <c r="HZ160" s="20"/>
      <c r="IA160" s="20"/>
      <c r="IB160" s="20"/>
      <c r="IC160" s="20"/>
      <c r="ID160" s="20"/>
      <c r="IE160" s="20"/>
      <c r="IF160" s="20"/>
      <c r="IG160" s="20"/>
      <c r="IH160" s="20"/>
      <c r="II160" s="20"/>
      <c r="IJ160" s="20"/>
      <c r="IK160" s="20"/>
      <c r="IL160" s="20"/>
      <c r="IM160" s="20"/>
      <c r="IN160" s="20"/>
      <c r="IO160" s="20"/>
      <c r="IP160" s="20"/>
      <c r="IQ160" s="20"/>
      <c r="IR160" s="20"/>
      <c r="IS160" s="20"/>
      <c r="IT160" s="20"/>
      <c r="IU160" s="20"/>
      <c r="IV160" s="20"/>
    </row>
    <row r="161" spans="1:19" s="18" customFormat="1" ht="24.75" customHeight="1">
      <c r="A161" s="91"/>
      <c r="B161" s="69" t="s">
        <v>1274</v>
      </c>
      <c r="C161" s="48" t="s">
        <v>28</v>
      </c>
      <c r="D161" s="48" t="s">
        <v>1275</v>
      </c>
      <c r="E161" s="69" t="s">
        <v>162</v>
      </c>
      <c r="F161" s="69" t="s">
        <v>163</v>
      </c>
      <c r="G161" s="54">
        <v>2020</v>
      </c>
      <c r="H161" s="69" t="s">
        <v>163</v>
      </c>
      <c r="I161" s="63">
        <v>25</v>
      </c>
      <c r="J161" s="63">
        <v>25</v>
      </c>
      <c r="K161" s="63"/>
      <c r="L161" s="63"/>
      <c r="M161" s="63"/>
      <c r="N161" s="63"/>
      <c r="O161" s="63"/>
      <c r="P161" s="63"/>
      <c r="Q161" s="69">
        <v>26</v>
      </c>
      <c r="R161" s="69" t="s">
        <v>1185</v>
      </c>
      <c r="S161" s="48" t="s">
        <v>1186</v>
      </c>
    </row>
    <row r="162" spans="1:19" s="18" customFormat="1" ht="24.75" customHeight="1">
      <c r="A162" s="91"/>
      <c r="B162" s="69" t="s">
        <v>1276</v>
      </c>
      <c r="C162" s="48" t="s">
        <v>28</v>
      </c>
      <c r="D162" s="48" t="s">
        <v>1277</v>
      </c>
      <c r="E162" s="69" t="s">
        <v>162</v>
      </c>
      <c r="F162" s="69" t="s">
        <v>163</v>
      </c>
      <c r="G162" s="54">
        <v>2020</v>
      </c>
      <c r="H162" s="69" t="s">
        <v>163</v>
      </c>
      <c r="I162" s="63">
        <v>50</v>
      </c>
      <c r="J162" s="63">
        <v>50</v>
      </c>
      <c r="K162" s="63"/>
      <c r="L162" s="63"/>
      <c r="M162" s="63"/>
      <c r="N162" s="63"/>
      <c r="O162" s="63"/>
      <c r="P162" s="63"/>
      <c r="Q162" s="69">
        <v>48</v>
      </c>
      <c r="R162" s="69" t="s">
        <v>1185</v>
      </c>
      <c r="S162" s="48" t="s">
        <v>1186</v>
      </c>
    </row>
    <row r="163" spans="1:19" s="18" customFormat="1" ht="24.75" customHeight="1">
      <c r="A163" s="91"/>
      <c r="B163" s="69" t="s">
        <v>1278</v>
      </c>
      <c r="C163" s="48" t="s">
        <v>28</v>
      </c>
      <c r="D163" s="48" t="s">
        <v>1279</v>
      </c>
      <c r="E163" s="69" t="s">
        <v>162</v>
      </c>
      <c r="F163" s="69" t="s">
        <v>163</v>
      </c>
      <c r="G163" s="54">
        <v>2020</v>
      </c>
      <c r="H163" s="69" t="s">
        <v>163</v>
      </c>
      <c r="I163" s="63">
        <v>25</v>
      </c>
      <c r="J163" s="63">
        <v>25</v>
      </c>
      <c r="K163" s="63"/>
      <c r="L163" s="63"/>
      <c r="M163" s="63"/>
      <c r="N163" s="63"/>
      <c r="O163" s="63"/>
      <c r="P163" s="63"/>
      <c r="Q163" s="69">
        <v>49</v>
      </c>
      <c r="R163" s="69" t="s">
        <v>1185</v>
      </c>
      <c r="S163" s="48" t="s">
        <v>1186</v>
      </c>
    </row>
    <row r="164" spans="1:19" s="18" customFormat="1" ht="24.75" customHeight="1">
      <c r="A164" s="91"/>
      <c r="B164" s="69" t="s">
        <v>1280</v>
      </c>
      <c r="C164" s="48" t="s">
        <v>28</v>
      </c>
      <c r="D164" s="48" t="s">
        <v>1281</v>
      </c>
      <c r="E164" s="69" t="s">
        <v>162</v>
      </c>
      <c r="F164" s="69" t="s">
        <v>163</v>
      </c>
      <c r="G164" s="54">
        <v>2020</v>
      </c>
      <c r="H164" s="69" t="s">
        <v>163</v>
      </c>
      <c r="I164" s="63">
        <v>30</v>
      </c>
      <c r="J164" s="63">
        <v>30</v>
      </c>
      <c r="K164" s="63"/>
      <c r="L164" s="63"/>
      <c r="M164" s="63"/>
      <c r="N164" s="63"/>
      <c r="O164" s="63"/>
      <c r="P164" s="63"/>
      <c r="Q164" s="69">
        <v>38</v>
      </c>
      <c r="R164" s="69" t="s">
        <v>1185</v>
      </c>
      <c r="S164" s="48" t="s">
        <v>1186</v>
      </c>
    </row>
    <row r="165" spans="1:19" s="18" customFormat="1" ht="24.75" customHeight="1">
      <c r="A165" s="91"/>
      <c r="B165" s="69" t="s">
        <v>1282</v>
      </c>
      <c r="C165" s="48" t="s">
        <v>28</v>
      </c>
      <c r="D165" s="48" t="s">
        <v>1283</v>
      </c>
      <c r="E165" s="92" t="s">
        <v>162</v>
      </c>
      <c r="F165" s="92" t="s">
        <v>165</v>
      </c>
      <c r="G165" s="54">
        <v>2020</v>
      </c>
      <c r="H165" s="69" t="s">
        <v>165</v>
      </c>
      <c r="I165" s="63">
        <v>35</v>
      </c>
      <c r="J165" s="63">
        <v>35</v>
      </c>
      <c r="K165" s="63"/>
      <c r="L165" s="63"/>
      <c r="M165" s="63"/>
      <c r="N165" s="63"/>
      <c r="O165" s="63"/>
      <c r="P165" s="63"/>
      <c r="Q165" s="92">
        <v>36</v>
      </c>
      <c r="R165" s="69" t="s">
        <v>1185</v>
      </c>
      <c r="S165" s="48" t="s">
        <v>1186</v>
      </c>
    </row>
    <row r="166" spans="1:19" s="18" customFormat="1" ht="24.75" customHeight="1">
      <c r="A166" s="91"/>
      <c r="B166" s="69" t="s">
        <v>1284</v>
      </c>
      <c r="C166" s="48" t="s">
        <v>28</v>
      </c>
      <c r="D166" s="48" t="s">
        <v>1285</v>
      </c>
      <c r="E166" s="92" t="s">
        <v>162</v>
      </c>
      <c r="F166" s="92" t="s">
        <v>165</v>
      </c>
      <c r="G166" s="54">
        <v>2020</v>
      </c>
      <c r="H166" s="69" t="s">
        <v>165</v>
      </c>
      <c r="I166" s="63">
        <v>25</v>
      </c>
      <c r="J166" s="63">
        <v>25</v>
      </c>
      <c r="K166" s="63"/>
      <c r="L166" s="63"/>
      <c r="M166" s="63"/>
      <c r="N166" s="63"/>
      <c r="O166" s="63"/>
      <c r="P166" s="63"/>
      <c r="Q166" s="92">
        <v>16</v>
      </c>
      <c r="R166" s="69" t="s">
        <v>1185</v>
      </c>
      <c r="S166" s="48" t="s">
        <v>1186</v>
      </c>
    </row>
    <row r="167" spans="1:19" s="18" customFormat="1" ht="24.75" customHeight="1">
      <c r="A167" s="91"/>
      <c r="B167" s="69" t="s">
        <v>1286</v>
      </c>
      <c r="C167" s="48" t="s">
        <v>28</v>
      </c>
      <c r="D167" s="48" t="s">
        <v>1287</v>
      </c>
      <c r="E167" s="92" t="s">
        <v>162</v>
      </c>
      <c r="F167" s="92" t="s">
        <v>167</v>
      </c>
      <c r="G167" s="54">
        <v>2020</v>
      </c>
      <c r="H167" s="92" t="s">
        <v>167</v>
      </c>
      <c r="I167" s="63">
        <v>30</v>
      </c>
      <c r="J167" s="63">
        <v>30</v>
      </c>
      <c r="K167" s="63"/>
      <c r="L167" s="63"/>
      <c r="M167" s="63"/>
      <c r="N167" s="63"/>
      <c r="O167" s="63"/>
      <c r="P167" s="63"/>
      <c r="Q167" s="92">
        <v>26</v>
      </c>
      <c r="R167" s="69" t="s">
        <v>1185</v>
      </c>
      <c r="S167" s="48" t="s">
        <v>1186</v>
      </c>
    </row>
    <row r="168" spans="1:19" s="18" customFormat="1" ht="24.75" customHeight="1">
      <c r="A168" s="91"/>
      <c r="B168" s="69" t="s">
        <v>1288</v>
      </c>
      <c r="C168" s="48" t="s">
        <v>28</v>
      </c>
      <c r="D168" s="48" t="s">
        <v>2229</v>
      </c>
      <c r="E168" s="92" t="s">
        <v>162</v>
      </c>
      <c r="F168" s="92" t="s">
        <v>167</v>
      </c>
      <c r="G168" s="54">
        <v>2020</v>
      </c>
      <c r="H168" s="92" t="s">
        <v>167</v>
      </c>
      <c r="I168" s="63">
        <v>35</v>
      </c>
      <c r="J168" s="63">
        <v>35</v>
      </c>
      <c r="K168" s="63"/>
      <c r="L168" s="63"/>
      <c r="M168" s="63"/>
      <c r="N168" s="63"/>
      <c r="O168" s="63"/>
      <c r="P168" s="63"/>
      <c r="Q168" s="92">
        <v>20</v>
      </c>
      <c r="R168" s="69" t="s">
        <v>1185</v>
      </c>
      <c r="S168" s="48" t="s">
        <v>1186</v>
      </c>
    </row>
    <row r="169" spans="1:19" s="18" customFormat="1" ht="24.75" customHeight="1">
      <c r="A169" s="91"/>
      <c r="B169" s="69" t="s">
        <v>1290</v>
      </c>
      <c r="C169" s="48" t="s">
        <v>28</v>
      </c>
      <c r="D169" s="48" t="s">
        <v>2230</v>
      </c>
      <c r="E169" s="92" t="s">
        <v>162</v>
      </c>
      <c r="F169" s="92" t="s">
        <v>167</v>
      </c>
      <c r="G169" s="54">
        <v>2020</v>
      </c>
      <c r="H169" s="92" t="s">
        <v>167</v>
      </c>
      <c r="I169" s="63">
        <v>25</v>
      </c>
      <c r="J169" s="63">
        <v>25</v>
      </c>
      <c r="K169" s="63"/>
      <c r="L169" s="63"/>
      <c r="M169" s="63"/>
      <c r="N169" s="63"/>
      <c r="O169" s="63"/>
      <c r="P169" s="63"/>
      <c r="Q169" s="92">
        <v>35</v>
      </c>
      <c r="R169" s="69" t="s">
        <v>1185</v>
      </c>
      <c r="S169" s="48" t="s">
        <v>1186</v>
      </c>
    </row>
    <row r="170" spans="1:19" s="18" customFormat="1" ht="24.75" customHeight="1">
      <c r="A170" s="91"/>
      <c r="B170" s="69" t="s">
        <v>1292</v>
      </c>
      <c r="C170" s="48" t="s">
        <v>28</v>
      </c>
      <c r="D170" s="48" t="s">
        <v>1293</v>
      </c>
      <c r="E170" s="92" t="s">
        <v>162</v>
      </c>
      <c r="F170" s="92" t="s">
        <v>167</v>
      </c>
      <c r="G170" s="54">
        <v>2020</v>
      </c>
      <c r="H170" s="92" t="s">
        <v>167</v>
      </c>
      <c r="I170" s="63">
        <v>30</v>
      </c>
      <c r="J170" s="63">
        <v>30</v>
      </c>
      <c r="K170" s="63"/>
      <c r="L170" s="63"/>
      <c r="M170" s="63"/>
      <c r="N170" s="63"/>
      <c r="O170" s="63"/>
      <c r="P170" s="63"/>
      <c r="Q170" s="92">
        <v>28</v>
      </c>
      <c r="R170" s="69" t="s">
        <v>1185</v>
      </c>
      <c r="S170" s="48" t="s">
        <v>1186</v>
      </c>
    </row>
    <row r="171" spans="1:19" s="18" customFormat="1" ht="24.75" customHeight="1">
      <c r="A171" s="91"/>
      <c r="B171" s="69" t="s">
        <v>1294</v>
      </c>
      <c r="C171" s="48" t="s">
        <v>28</v>
      </c>
      <c r="D171" s="48" t="s">
        <v>2231</v>
      </c>
      <c r="E171" s="92" t="s">
        <v>162</v>
      </c>
      <c r="F171" s="92" t="s">
        <v>169</v>
      </c>
      <c r="G171" s="54">
        <v>2020</v>
      </c>
      <c r="H171" s="92" t="s">
        <v>169</v>
      </c>
      <c r="I171" s="63">
        <v>30</v>
      </c>
      <c r="J171" s="63">
        <v>30</v>
      </c>
      <c r="K171" s="63"/>
      <c r="L171" s="63"/>
      <c r="M171" s="63"/>
      <c r="N171" s="63"/>
      <c r="O171" s="63"/>
      <c r="P171" s="63"/>
      <c r="Q171" s="92">
        <v>24</v>
      </c>
      <c r="R171" s="69" t="s">
        <v>1185</v>
      </c>
      <c r="S171" s="48" t="s">
        <v>1186</v>
      </c>
    </row>
    <row r="172" spans="1:19" s="18" customFormat="1" ht="24.75" customHeight="1">
      <c r="A172" s="91"/>
      <c r="B172" s="69" t="s">
        <v>1296</v>
      </c>
      <c r="C172" s="48" t="s">
        <v>28</v>
      </c>
      <c r="D172" s="48" t="s">
        <v>2232</v>
      </c>
      <c r="E172" s="92" t="s">
        <v>162</v>
      </c>
      <c r="F172" s="92" t="s">
        <v>169</v>
      </c>
      <c r="G172" s="54">
        <v>2020</v>
      </c>
      <c r="H172" s="92" t="s">
        <v>169</v>
      </c>
      <c r="I172" s="63">
        <v>45</v>
      </c>
      <c r="J172" s="63">
        <v>45</v>
      </c>
      <c r="K172" s="63"/>
      <c r="L172" s="63"/>
      <c r="M172" s="63"/>
      <c r="N172" s="63"/>
      <c r="O172" s="63"/>
      <c r="P172" s="63"/>
      <c r="Q172" s="92">
        <v>44</v>
      </c>
      <c r="R172" s="69" t="s">
        <v>1185</v>
      </c>
      <c r="S172" s="48" t="s">
        <v>1186</v>
      </c>
    </row>
    <row r="173" spans="1:19" s="18" customFormat="1" ht="24.75" customHeight="1">
      <c r="A173" s="91"/>
      <c r="B173" s="69" t="s">
        <v>1298</v>
      </c>
      <c r="C173" s="48" t="s">
        <v>28</v>
      </c>
      <c r="D173" s="48" t="s">
        <v>1299</v>
      </c>
      <c r="E173" s="92" t="s">
        <v>162</v>
      </c>
      <c r="F173" s="92" t="s">
        <v>171</v>
      </c>
      <c r="G173" s="54">
        <v>2020</v>
      </c>
      <c r="H173" s="92" t="s">
        <v>171</v>
      </c>
      <c r="I173" s="63">
        <v>30</v>
      </c>
      <c r="J173" s="63">
        <v>30</v>
      </c>
      <c r="K173" s="63"/>
      <c r="L173" s="63"/>
      <c r="M173" s="63"/>
      <c r="N173" s="63"/>
      <c r="O173" s="63"/>
      <c r="P173" s="63"/>
      <c r="Q173" s="92">
        <v>25</v>
      </c>
      <c r="R173" s="69" t="s">
        <v>1185</v>
      </c>
      <c r="S173" s="48" t="s">
        <v>1186</v>
      </c>
    </row>
    <row r="174" spans="1:19" s="18" customFormat="1" ht="24.75" customHeight="1">
      <c r="A174" s="91"/>
      <c r="B174" s="69" t="s">
        <v>1300</v>
      </c>
      <c r="C174" s="48" t="s">
        <v>28</v>
      </c>
      <c r="D174" s="48" t="s">
        <v>1301</v>
      </c>
      <c r="E174" s="92" t="s">
        <v>162</v>
      </c>
      <c r="F174" s="92" t="s">
        <v>171</v>
      </c>
      <c r="G174" s="54">
        <v>2020</v>
      </c>
      <c r="H174" s="92" t="s">
        <v>171</v>
      </c>
      <c r="I174" s="63">
        <v>35</v>
      </c>
      <c r="J174" s="63">
        <v>35</v>
      </c>
      <c r="K174" s="63"/>
      <c r="L174" s="63"/>
      <c r="M174" s="63"/>
      <c r="N174" s="63"/>
      <c r="O174" s="63"/>
      <c r="P174" s="63"/>
      <c r="Q174" s="92">
        <v>23</v>
      </c>
      <c r="R174" s="69" t="s">
        <v>1185</v>
      </c>
      <c r="S174" s="48" t="s">
        <v>1186</v>
      </c>
    </row>
    <row r="175" spans="1:19" s="18" customFormat="1" ht="24.75" customHeight="1">
      <c r="A175" s="91"/>
      <c r="B175" s="69" t="s">
        <v>1302</v>
      </c>
      <c r="C175" s="48" t="s">
        <v>28</v>
      </c>
      <c r="D175" s="48" t="s">
        <v>1303</v>
      </c>
      <c r="E175" s="92" t="s">
        <v>162</v>
      </c>
      <c r="F175" s="92" t="s">
        <v>171</v>
      </c>
      <c r="G175" s="54">
        <v>2020</v>
      </c>
      <c r="H175" s="92" t="s">
        <v>171</v>
      </c>
      <c r="I175" s="63">
        <v>45</v>
      </c>
      <c r="J175" s="63">
        <v>45</v>
      </c>
      <c r="K175" s="63"/>
      <c r="L175" s="63"/>
      <c r="M175" s="63"/>
      <c r="N175" s="63"/>
      <c r="O175" s="63"/>
      <c r="P175" s="63"/>
      <c r="Q175" s="92">
        <v>40</v>
      </c>
      <c r="R175" s="69" t="s">
        <v>1185</v>
      </c>
      <c r="S175" s="48" t="s">
        <v>1186</v>
      </c>
    </row>
    <row r="176" spans="1:19" s="18" customFormat="1" ht="24.75" customHeight="1">
      <c r="A176" s="91"/>
      <c r="B176" s="69" t="s">
        <v>1304</v>
      </c>
      <c r="C176" s="48" t="s">
        <v>28</v>
      </c>
      <c r="D176" s="48" t="s">
        <v>1305</v>
      </c>
      <c r="E176" s="92" t="s">
        <v>162</v>
      </c>
      <c r="F176" s="92" t="s">
        <v>173</v>
      </c>
      <c r="G176" s="54">
        <v>2020</v>
      </c>
      <c r="H176" s="92" t="s">
        <v>173</v>
      </c>
      <c r="I176" s="63">
        <v>35</v>
      </c>
      <c r="J176" s="63">
        <v>35</v>
      </c>
      <c r="K176" s="63"/>
      <c r="L176" s="63"/>
      <c r="M176" s="63"/>
      <c r="N176" s="63"/>
      <c r="O176" s="63"/>
      <c r="P176" s="63"/>
      <c r="Q176" s="92">
        <v>53</v>
      </c>
      <c r="R176" s="69" t="s">
        <v>1185</v>
      </c>
      <c r="S176" s="48" t="s">
        <v>1186</v>
      </c>
    </row>
    <row r="177" spans="1:19" s="18" customFormat="1" ht="24.75" customHeight="1">
      <c r="A177" s="91"/>
      <c r="B177" s="69" t="s">
        <v>1306</v>
      </c>
      <c r="C177" s="48" t="s">
        <v>28</v>
      </c>
      <c r="D177" s="48" t="s">
        <v>1307</v>
      </c>
      <c r="E177" s="92" t="s">
        <v>162</v>
      </c>
      <c r="F177" s="92" t="s">
        <v>173</v>
      </c>
      <c r="G177" s="54">
        <v>2020</v>
      </c>
      <c r="H177" s="92" t="s">
        <v>173</v>
      </c>
      <c r="I177" s="63">
        <v>25</v>
      </c>
      <c r="J177" s="63">
        <v>25</v>
      </c>
      <c r="K177" s="63"/>
      <c r="L177" s="63"/>
      <c r="M177" s="63"/>
      <c r="N177" s="63"/>
      <c r="O177" s="63"/>
      <c r="P177" s="63"/>
      <c r="Q177" s="92">
        <v>12</v>
      </c>
      <c r="R177" s="69" t="s">
        <v>1185</v>
      </c>
      <c r="S177" s="48" t="s">
        <v>1186</v>
      </c>
    </row>
    <row r="178" spans="1:19" s="18" customFormat="1" ht="24.75" customHeight="1">
      <c r="A178" s="91"/>
      <c r="B178" s="69" t="s">
        <v>1308</v>
      </c>
      <c r="C178" s="48" t="s">
        <v>28</v>
      </c>
      <c r="D178" s="48" t="s">
        <v>2233</v>
      </c>
      <c r="E178" s="92" t="s">
        <v>162</v>
      </c>
      <c r="F178" s="92" t="s">
        <v>175</v>
      </c>
      <c r="G178" s="54">
        <v>2020</v>
      </c>
      <c r="H178" s="92" t="s">
        <v>175</v>
      </c>
      <c r="I178" s="63">
        <v>52</v>
      </c>
      <c r="J178" s="63">
        <v>52</v>
      </c>
      <c r="K178" s="63"/>
      <c r="L178" s="63"/>
      <c r="M178" s="63"/>
      <c r="N178" s="63"/>
      <c r="O178" s="63"/>
      <c r="P178" s="63"/>
      <c r="Q178" s="92">
        <v>102</v>
      </c>
      <c r="R178" s="69" t="s">
        <v>1185</v>
      </c>
      <c r="S178" s="48" t="s">
        <v>1186</v>
      </c>
    </row>
    <row r="179" spans="1:19" s="18" customFormat="1" ht="24.75" customHeight="1">
      <c r="A179" s="91"/>
      <c r="B179" s="69" t="s">
        <v>1310</v>
      </c>
      <c r="C179" s="48" t="s">
        <v>28</v>
      </c>
      <c r="D179" s="48" t="s">
        <v>1311</v>
      </c>
      <c r="E179" s="69" t="s">
        <v>162</v>
      </c>
      <c r="F179" s="69" t="s">
        <v>177</v>
      </c>
      <c r="G179" s="54">
        <v>2020</v>
      </c>
      <c r="H179" s="69" t="s">
        <v>177</v>
      </c>
      <c r="I179" s="63">
        <v>65</v>
      </c>
      <c r="J179" s="63">
        <v>65</v>
      </c>
      <c r="K179" s="63"/>
      <c r="L179" s="63"/>
      <c r="M179" s="63"/>
      <c r="N179" s="63"/>
      <c r="O179" s="63"/>
      <c r="P179" s="63"/>
      <c r="Q179" s="69">
        <v>81</v>
      </c>
      <c r="R179" s="69" t="s">
        <v>1185</v>
      </c>
      <c r="S179" s="48" t="s">
        <v>1186</v>
      </c>
    </row>
    <row r="180" spans="1:19" s="18" customFormat="1" ht="24.75" customHeight="1">
      <c r="A180" s="91"/>
      <c r="B180" s="69" t="s">
        <v>1312</v>
      </c>
      <c r="C180" s="48" t="s">
        <v>28</v>
      </c>
      <c r="D180" s="48" t="s">
        <v>2234</v>
      </c>
      <c r="E180" s="92" t="s">
        <v>162</v>
      </c>
      <c r="F180" s="92" t="s">
        <v>179</v>
      </c>
      <c r="G180" s="54">
        <v>2020</v>
      </c>
      <c r="H180" s="92" t="s">
        <v>179</v>
      </c>
      <c r="I180" s="63">
        <v>25</v>
      </c>
      <c r="J180" s="63">
        <v>25</v>
      </c>
      <c r="K180" s="63"/>
      <c r="L180" s="63"/>
      <c r="M180" s="63"/>
      <c r="N180" s="63"/>
      <c r="O180" s="63"/>
      <c r="P180" s="63"/>
      <c r="Q180" s="92">
        <v>27</v>
      </c>
      <c r="R180" s="69" t="s">
        <v>1185</v>
      </c>
      <c r="S180" s="48" t="s">
        <v>1186</v>
      </c>
    </row>
    <row r="181" spans="1:19" s="18" customFormat="1" ht="24.75" customHeight="1">
      <c r="A181" s="91"/>
      <c r="B181" s="69" t="s">
        <v>1314</v>
      </c>
      <c r="C181" s="48" t="s">
        <v>28</v>
      </c>
      <c r="D181" s="48" t="s">
        <v>1315</v>
      </c>
      <c r="E181" s="92" t="s">
        <v>162</v>
      </c>
      <c r="F181" s="92" t="s">
        <v>179</v>
      </c>
      <c r="G181" s="54">
        <v>2020</v>
      </c>
      <c r="H181" s="92" t="s">
        <v>179</v>
      </c>
      <c r="I181" s="63">
        <v>30</v>
      </c>
      <c r="J181" s="63">
        <v>30</v>
      </c>
      <c r="K181" s="63"/>
      <c r="L181" s="63"/>
      <c r="M181" s="63"/>
      <c r="N181" s="63"/>
      <c r="O181" s="63"/>
      <c r="P181" s="63"/>
      <c r="Q181" s="92">
        <v>25</v>
      </c>
      <c r="R181" s="69" t="s">
        <v>1185</v>
      </c>
      <c r="S181" s="48" t="s">
        <v>1186</v>
      </c>
    </row>
    <row r="182" spans="1:19" s="18" customFormat="1" ht="24.75" customHeight="1">
      <c r="A182" s="91"/>
      <c r="B182" s="69" t="s">
        <v>1316</v>
      </c>
      <c r="C182" s="48" t="s">
        <v>28</v>
      </c>
      <c r="D182" s="48" t="s">
        <v>1317</v>
      </c>
      <c r="E182" s="92" t="s">
        <v>162</v>
      </c>
      <c r="F182" s="92" t="s">
        <v>179</v>
      </c>
      <c r="G182" s="54">
        <v>2020</v>
      </c>
      <c r="H182" s="92" t="s">
        <v>179</v>
      </c>
      <c r="I182" s="63">
        <v>45</v>
      </c>
      <c r="J182" s="63">
        <v>45</v>
      </c>
      <c r="K182" s="63"/>
      <c r="L182" s="63"/>
      <c r="M182" s="63"/>
      <c r="N182" s="63"/>
      <c r="O182" s="63"/>
      <c r="P182" s="63"/>
      <c r="Q182" s="92">
        <v>68</v>
      </c>
      <c r="R182" s="69" t="s">
        <v>1185</v>
      </c>
      <c r="S182" s="48" t="s">
        <v>1186</v>
      </c>
    </row>
    <row r="183" spans="1:19" s="18" customFormat="1" ht="24.75" customHeight="1">
      <c r="A183" s="91"/>
      <c r="B183" s="69" t="s">
        <v>1318</v>
      </c>
      <c r="C183" s="48" t="s">
        <v>28</v>
      </c>
      <c r="D183" s="48" t="s">
        <v>1319</v>
      </c>
      <c r="E183" s="92" t="s">
        <v>162</v>
      </c>
      <c r="F183" s="92" t="s">
        <v>181</v>
      </c>
      <c r="G183" s="54">
        <v>2020</v>
      </c>
      <c r="H183" s="92" t="s">
        <v>181</v>
      </c>
      <c r="I183" s="63">
        <v>55</v>
      </c>
      <c r="J183" s="63">
        <v>55</v>
      </c>
      <c r="K183" s="63"/>
      <c r="L183" s="63"/>
      <c r="M183" s="63"/>
      <c r="N183" s="63"/>
      <c r="O183" s="63"/>
      <c r="P183" s="63"/>
      <c r="Q183" s="92">
        <v>159</v>
      </c>
      <c r="R183" s="69" t="s">
        <v>1185</v>
      </c>
      <c r="S183" s="48" t="s">
        <v>1186</v>
      </c>
    </row>
    <row r="184" spans="1:19" s="18" customFormat="1" ht="24.75" customHeight="1">
      <c r="A184" s="91"/>
      <c r="B184" s="69" t="s">
        <v>1320</v>
      </c>
      <c r="C184" s="48" t="s">
        <v>28</v>
      </c>
      <c r="D184" s="48" t="s">
        <v>1321</v>
      </c>
      <c r="E184" s="92" t="s">
        <v>162</v>
      </c>
      <c r="F184" s="92" t="s">
        <v>183</v>
      </c>
      <c r="G184" s="54">
        <v>2020</v>
      </c>
      <c r="H184" s="92" t="s">
        <v>183</v>
      </c>
      <c r="I184" s="63">
        <v>30</v>
      </c>
      <c r="J184" s="63">
        <v>30</v>
      </c>
      <c r="K184" s="63"/>
      <c r="L184" s="63"/>
      <c r="M184" s="63"/>
      <c r="N184" s="63"/>
      <c r="O184" s="63"/>
      <c r="P184" s="63"/>
      <c r="Q184" s="92">
        <v>32</v>
      </c>
      <c r="R184" s="69" t="s">
        <v>1185</v>
      </c>
      <c r="S184" s="48" t="s">
        <v>1186</v>
      </c>
    </row>
    <row r="185" spans="1:19" s="18" customFormat="1" ht="24.75" customHeight="1">
      <c r="A185" s="91"/>
      <c r="B185" s="69" t="s">
        <v>1322</v>
      </c>
      <c r="C185" s="48" t="s">
        <v>28</v>
      </c>
      <c r="D185" s="48" t="s">
        <v>2235</v>
      </c>
      <c r="E185" s="92" t="s">
        <v>162</v>
      </c>
      <c r="F185" s="92" t="s">
        <v>183</v>
      </c>
      <c r="G185" s="54">
        <v>2020</v>
      </c>
      <c r="H185" s="92" t="s">
        <v>183</v>
      </c>
      <c r="I185" s="63">
        <v>35</v>
      </c>
      <c r="J185" s="63">
        <v>35</v>
      </c>
      <c r="K185" s="63"/>
      <c r="L185" s="63"/>
      <c r="M185" s="63"/>
      <c r="N185" s="63"/>
      <c r="O185" s="63"/>
      <c r="P185" s="63"/>
      <c r="Q185" s="92">
        <v>37</v>
      </c>
      <c r="R185" s="69" t="s">
        <v>1185</v>
      </c>
      <c r="S185" s="48" t="s">
        <v>1186</v>
      </c>
    </row>
    <row r="186" spans="1:19" s="18" customFormat="1" ht="24.75" customHeight="1">
      <c r="A186" s="91"/>
      <c r="B186" s="69" t="s">
        <v>1324</v>
      </c>
      <c r="C186" s="48" t="s">
        <v>28</v>
      </c>
      <c r="D186" s="48" t="s">
        <v>1325</v>
      </c>
      <c r="E186" s="92" t="s">
        <v>162</v>
      </c>
      <c r="F186" s="92" t="s">
        <v>183</v>
      </c>
      <c r="G186" s="54">
        <v>2020</v>
      </c>
      <c r="H186" s="92" t="s">
        <v>183</v>
      </c>
      <c r="I186" s="63">
        <v>38</v>
      </c>
      <c r="J186" s="63">
        <v>38</v>
      </c>
      <c r="K186" s="63"/>
      <c r="L186" s="63"/>
      <c r="M186" s="63"/>
      <c r="N186" s="63"/>
      <c r="O186" s="63"/>
      <c r="P186" s="63"/>
      <c r="Q186" s="92">
        <v>55</v>
      </c>
      <c r="R186" s="69" t="s">
        <v>1185</v>
      </c>
      <c r="S186" s="48" t="s">
        <v>1186</v>
      </c>
    </row>
    <row r="187" spans="1:19" s="22" customFormat="1" ht="24.75" customHeight="1">
      <c r="A187" s="56"/>
      <c r="B187" s="52" t="s">
        <v>1583</v>
      </c>
      <c r="C187" s="79" t="s">
        <v>28</v>
      </c>
      <c r="D187" s="48" t="s">
        <v>1584</v>
      </c>
      <c r="E187" s="76" t="s">
        <v>276</v>
      </c>
      <c r="F187" s="76" t="s">
        <v>277</v>
      </c>
      <c r="G187" s="54">
        <v>2020</v>
      </c>
      <c r="H187" s="76" t="s">
        <v>277</v>
      </c>
      <c r="I187" s="63">
        <v>35</v>
      </c>
      <c r="J187" s="63">
        <v>35</v>
      </c>
      <c r="K187" s="63"/>
      <c r="L187" s="63"/>
      <c r="M187" s="63"/>
      <c r="N187" s="63"/>
      <c r="O187" s="63"/>
      <c r="P187" s="63"/>
      <c r="Q187" s="52">
        <v>28</v>
      </c>
      <c r="R187" s="69" t="s">
        <v>1185</v>
      </c>
      <c r="S187" s="48" t="s">
        <v>1186</v>
      </c>
    </row>
    <row r="188" spans="1:19" s="22" customFormat="1" ht="24.75" customHeight="1">
      <c r="A188" s="53"/>
      <c r="B188" s="52" t="s">
        <v>1585</v>
      </c>
      <c r="C188" s="79" t="s">
        <v>28</v>
      </c>
      <c r="D188" s="48" t="s">
        <v>1586</v>
      </c>
      <c r="E188" s="76" t="s">
        <v>276</v>
      </c>
      <c r="F188" s="76" t="s">
        <v>277</v>
      </c>
      <c r="G188" s="54">
        <v>2020</v>
      </c>
      <c r="H188" s="76" t="s">
        <v>277</v>
      </c>
      <c r="I188" s="63">
        <v>45</v>
      </c>
      <c r="J188" s="63">
        <v>45</v>
      </c>
      <c r="K188" s="63"/>
      <c r="L188" s="63"/>
      <c r="M188" s="63"/>
      <c r="N188" s="63"/>
      <c r="O188" s="63"/>
      <c r="P188" s="63"/>
      <c r="Q188" s="52">
        <v>51</v>
      </c>
      <c r="R188" s="69" t="s">
        <v>1185</v>
      </c>
      <c r="S188" s="48" t="s">
        <v>1186</v>
      </c>
    </row>
    <row r="189" spans="1:19" s="22" customFormat="1" ht="24.75" customHeight="1">
      <c r="A189" s="53"/>
      <c r="B189" s="93" t="s">
        <v>1587</v>
      </c>
      <c r="C189" s="79" t="s">
        <v>28</v>
      </c>
      <c r="D189" s="48" t="s">
        <v>1588</v>
      </c>
      <c r="E189" s="76" t="s">
        <v>276</v>
      </c>
      <c r="F189" s="76" t="s">
        <v>277</v>
      </c>
      <c r="G189" s="54">
        <v>2020</v>
      </c>
      <c r="H189" s="76" t="s">
        <v>277</v>
      </c>
      <c r="I189" s="63">
        <v>30</v>
      </c>
      <c r="J189" s="63">
        <v>30</v>
      </c>
      <c r="K189" s="63"/>
      <c r="L189" s="63"/>
      <c r="M189" s="63"/>
      <c r="N189" s="63"/>
      <c r="O189" s="63"/>
      <c r="P189" s="63"/>
      <c r="Q189" s="48">
        <v>105</v>
      </c>
      <c r="R189" s="69" t="s">
        <v>1185</v>
      </c>
      <c r="S189" s="48" t="s">
        <v>1186</v>
      </c>
    </row>
    <row r="190" spans="1:19" s="23" customFormat="1" ht="24.75" customHeight="1">
      <c r="A190" s="53"/>
      <c r="B190" s="52" t="s">
        <v>1589</v>
      </c>
      <c r="C190" s="79" t="s">
        <v>28</v>
      </c>
      <c r="D190" s="48" t="s">
        <v>1590</v>
      </c>
      <c r="E190" s="52" t="s">
        <v>276</v>
      </c>
      <c r="F190" s="52" t="s">
        <v>76</v>
      </c>
      <c r="G190" s="54">
        <v>2020</v>
      </c>
      <c r="H190" s="52" t="s">
        <v>76</v>
      </c>
      <c r="I190" s="63">
        <v>35</v>
      </c>
      <c r="J190" s="63">
        <v>35</v>
      </c>
      <c r="K190" s="63"/>
      <c r="L190" s="63"/>
      <c r="M190" s="63"/>
      <c r="N190" s="63"/>
      <c r="O190" s="63"/>
      <c r="P190" s="63"/>
      <c r="Q190" s="52">
        <v>27</v>
      </c>
      <c r="R190" s="69" t="s">
        <v>1185</v>
      </c>
      <c r="S190" s="48" t="s">
        <v>1186</v>
      </c>
    </row>
    <row r="191" spans="1:19" s="23" customFormat="1" ht="24.75" customHeight="1">
      <c r="A191" s="53"/>
      <c r="B191" s="52" t="s">
        <v>1591</v>
      </c>
      <c r="C191" s="79" t="s">
        <v>28</v>
      </c>
      <c r="D191" s="48" t="s">
        <v>1592</v>
      </c>
      <c r="E191" s="52" t="s">
        <v>276</v>
      </c>
      <c r="F191" s="52" t="s">
        <v>76</v>
      </c>
      <c r="G191" s="54">
        <v>2020</v>
      </c>
      <c r="H191" s="52" t="s">
        <v>76</v>
      </c>
      <c r="I191" s="63">
        <v>45</v>
      </c>
      <c r="J191" s="63">
        <v>45</v>
      </c>
      <c r="K191" s="63"/>
      <c r="L191" s="63"/>
      <c r="M191" s="63"/>
      <c r="N191" s="63"/>
      <c r="O191" s="63"/>
      <c r="P191" s="63"/>
      <c r="Q191" s="52">
        <v>46</v>
      </c>
      <c r="R191" s="69" t="s">
        <v>1185</v>
      </c>
      <c r="S191" s="48" t="s">
        <v>1186</v>
      </c>
    </row>
    <row r="192" spans="1:20" s="18" customFormat="1" ht="24.75" customHeight="1">
      <c r="A192" s="53"/>
      <c r="B192" s="55" t="s">
        <v>1593</v>
      </c>
      <c r="C192" s="79" t="s">
        <v>28</v>
      </c>
      <c r="D192" s="48" t="s">
        <v>1594</v>
      </c>
      <c r="E192" s="55" t="s">
        <v>276</v>
      </c>
      <c r="F192" s="55" t="s">
        <v>279</v>
      </c>
      <c r="G192" s="54">
        <v>2020</v>
      </c>
      <c r="H192" s="55" t="s">
        <v>279</v>
      </c>
      <c r="I192" s="63">
        <v>30</v>
      </c>
      <c r="J192" s="63">
        <v>30</v>
      </c>
      <c r="K192" s="63"/>
      <c r="L192" s="63"/>
      <c r="M192" s="63"/>
      <c r="N192" s="63"/>
      <c r="O192" s="63"/>
      <c r="P192" s="63"/>
      <c r="Q192" s="95">
        <v>24</v>
      </c>
      <c r="R192" s="69" t="s">
        <v>1185</v>
      </c>
      <c r="S192" s="48" t="s">
        <v>1186</v>
      </c>
      <c r="T192" s="96"/>
    </row>
    <row r="193" spans="1:20" s="18" customFormat="1" ht="24.75" customHeight="1">
      <c r="A193" s="53"/>
      <c r="B193" s="55" t="s">
        <v>1595</v>
      </c>
      <c r="C193" s="79" t="s">
        <v>28</v>
      </c>
      <c r="D193" s="48" t="s">
        <v>1596</v>
      </c>
      <c r="E193" s="55" t="s">
        <v>276</v>
      </c>
      <c r="F193" s="55" t="s">
        <v>279</v>
      </c>
      <c r="G193" s="54">
        <v>2020</v>
      </c>
      <c r="H193" s="55" t="s">
        <v>279</v>
      </c>
      <c r="I193" s="63">
        <v>30</v>
      </c>
      <c r="J193" s="63">
        <v>30</v>
      </c>
      <c r="K193" s="63"/>
      <c r="L193" s="63"/>
      <c r="M193" s="63"/>
      <c r="N193" s="63"/>
      <c r="O193" s="63"/>
      <c r="P193" s="63"/>
      <c r="Q193" s="95">
        <v>23</v>
      </c>
      <c r="R193" s="69" t="s">
        <v>1185</v>
      </c>
      <c r="S193" s="48" t="s">
        <v>1186</v>
      </c>
      <c r="T193" s="96"/>
    </row>
    <row r="194" spans="1:19" s="24" customFormat="1" ht="24.75" customHeight="1">
      <c r="A194" s="97"/>
      <c r="B194" s="52" t="s">
        <v>1597</v>
      </c>
      <c r="C194" s="79" t="s">
        <v>28</v>
      </c>
      <c r="D194" s="48" t="s">
        <v>1598</v>
      </c>
      <c r="E194" s="52" t="s">
        <v>276</v>
      </c>
      <c r="F194" s="52" t="s">
        <v>281</v>
      </c>
      <c r="G194" s="54">
        <v>2020</v>
      </c>
      <c r="H194" s="52" t="s">
        <v>281</v>
      </c>
      <c r="I194" s="63">
        <v>21</v>
      </c>
      <c r="J194" s="63">
        <v>21</v>
      </c>
      <c r="K194" s="63"/>
      <c r="L194" s="63"/>
      <c r="M194" s="63"/>
      <c r="N194" s="63"/>
      <c r="O194" s="63"/>
      <c r="P194" s="63"/>
      <c r="Q194" s="52">
        <v>8</v>
      </c>
      <c r="R194" s="69" t="s">
        <v>1185</v>
      </c>
      <c r="S194" s="48" t="s">
        <v>1186</v>
      </c>
    </row>
    <row r="195" spans="1:19" s="24" customFormat="1" ht="24.75" customHeight="1">
      <c r="A195" s="97"/>
      <c r="B195" s="52" t="s">
        <v>1599</v>
      </c>
      <c r="C195" s="79" t="s">
        <v>28</v>
      </c>
      <c r="D195" s="48" t="s">
        <v>1600</v>
      </c>
      <c r="E195" s="52" t="s">
        <v>276</v>
      </c>
      <c r="F195" s="52" t="s">
        <v>281</v>
      </c>
      <c r="G195" s="54">
        <v>2020</v>
      </c>
      <c r="H195" s="52" t="s">
        <v>281</v>
      </c>
      <c r="I195" s="63">
        <v>30</v>
      </c>
      <c r="J195" s="63">
        <v>30</v>
      </c>
      <c r="K195" s="63"/>
      <c r="L195" s="63"/>
      <c r="M195" s="63"/>
      <c r="N195" s="63"/>
      <c r="O195" s="63"/>
      <c r="P195" s="63"/>
      <c r="Q195" s="52">
        <v>23</v>
      </c>
      <c r="R195" s="69" t="s">
        <v>1185</v>
      </c>
      <c r="S195" s="48" t="s">
        <v>1186</v>
      </c>
    </row>
    <row r="196" spans="1:19" s="24" customFormat="1" ht="24.75" customHeight="1">
      <c r="A196" s="97"/>
      <c r="B196" s="52" t="s">
        <v>1601</v>
      </c>
      <c r="C196" s="79" t="s">
        <v>28</v>
      </c>
      <c r="D196" s="48" t="s">
        <v>1602</v>
      </c>
      <c r="E196" s="52" t="s">
        <v>276</v>
      </c>
      <c r="F196" s="52" t="s">
        <v>281</v>
      </c>
      <c r="G196" s="54">
        <v>2020</v>
      </c>
      <c r="H196" s="52" t="s">
        <v>281</v>
      </c>
      <c r="I196" s="63">
        <v>35</v>
      </c>
      <c r="J196" s="63">
        <v>35</v>
      </c>
      <c r="K196" s="63"/>
      <c r="L196" s="63"/>
      <c r="M196" s="63"/>
      <c r="N196" s="63"/>
      <c r="O196" s="63"/>
      <c r="P196" s="63"/>
      <c r="Q196" s="52">
        <v>27</v>
      </c>
      <c r="R196" s="69" t="s">
        <v>1185</v>
      </c>
      <c r="S196" s="48" t="s">
        <v>1186</v>
      </c>
    </row>
    <row r="197" spans="1:19" s="23" customFormat="1" ht="24.75" customHeight="1">
      <c r="A197" s="53"/>
      <c r="B197" s="52" t="s">
        <v>1603</v>
      </c>
      <c r="C197" s="79" t="s">
        <v>28</v>
      </c>
      <c r="D197" s="48" t="s">
        <v>1604</v>
      </c>
      <c r="E197" s="52" t="s">
        <v>276</v>
      </c>
      <c r="F197" s="52" t="s">
        <v>283</v>
      </c>
      <c r="G197" s="54">
        <v>2020</v>
      </c>
      <c r="H197" s="52" t="s">
        <v>283</v>
      </c>
      <c r="I197" s="63">
        <v>35</v>
      </c>
      <c r="J197" s="63">
        <v>35</v>
      </c>
      <c r="K197" s="63"/>
      <c r="L197" s="63"/>
      <c r="M197" s="63"/>
      <c r="N197" s="63"/>
      <c r="O197" s="63"/>
      <c r="P197" s="63"/>
      <c r="Q197" s="52">
        <v>34</v>
      </c>
      <c r="R197" s="69" t="s">
        <v>1185</v>
      </c>
      <c r="S197" s="48" t="s">
        <v>1186</v>
      </c>
    </row>
    <row r="198" spans="1:19" s="23" customFormat="1" ht="24.75" customHeight="1">
      <c r="A198" s="53"/>
      <c r="B198" s="52" t="s">
        <v>1605</v>
      </c>
      <c r="C198" s="79" t="s">
        <v>28</v>
      </c>
      <c r="D198" s="48" t="s">
        <v>1606</v>
      </c>
      <c r="E198" s="52" t="s">
        <v>276</v>
      </c>
      <c r="F198" s="52" t="s">
        <v>283</v>
      </c>
      <c r="G198" s="54">
        <v>2020</v>
      </c>
      <c r="H198" s="52" t="s">
        <v>283</v>
      </c>
      <c r="I198" s="63">
        <v>23</v>
      </c>
      <c r="J198" s="63">
        <v>23</v>
      </c>
      <c r="K198" s="63"/>
      <c r="L198" s="63"/>
      <c r="M198" s="63"/>
      <c r="N198" s="63"/>
      <c r="O198" s="63"/>
      <c r="P198" s="63"/>
      <c r="Q198" s="52">
        <v>13</v>
      </c>
      <c r="R198" s="69" t="s">
        <v>1185</v>
      </c>
      <c r="S198" s="48" t="s">
        <v>1186</v>
      </c>
    </row>
    <row r="199" spans="1:19" s="18" customFormat="1" ht="24.75" customHeight="1">
      <c r="A199" s="53"/>
      <c r="B199" s="52" t="s">
        <v>1607</v>
      </c>
      <c r="C199" s="79" t="s">
        <v>28</v>
      </c>
      <c r="D199" s="48" t="s">
        <v>1608</v>
      </c>
      <c r="E199" s="76" t="s">
        <v>276</v>
      </c>
      <c r="F199" s="76" t="s">
        <v>285</v>
      </c>
      <c r="G199" s="54">
        <v>2020</v>
      </c>
      <c r="H199" s="76" t="s">
        <v>285</v>
      </c>
      <c r="I199" s="63">
        <v>25</v>
      </c>
      <c r="J199" s="63">
        <v>25</v>
      </c>
      <c r="K199" s="63"/>
      <c r="L199" s="63"/>
      <c r="M199" s="63"/>
      <c r="N199" s="63"/>
      <c r="O199" s="63"/>
      <c r="P199" s="63"/>
      <c r="Q199" s="76">
        <v>16</v>
      </c>
      <c r="R199" s="69" t="s">
        <v>1185</v>
      </c>
      <c r="S199" s="48" t="s">
        <v>1186</v>
      </c>
    </row>
    <row r="200" spans="1:19" s="18" customFormat="1" ht="24.75" customHeight="1">
      <c r="A200" s="53"/>
      <c r="B200" s="52" t="s">
        <v>1609</v>
      </c>
      <c r="C200" s="79" t="s">
        <v>28</v>
      </c>
      <c r="D200" s="48" t="s">
        <v>1610</v>
      </c>
      <c r="E200" s="76" t="s">
        <v>276</v>
      </c>
      <c r="F200" s="76" t="s">
        <v>285</v>
      </c>
      <c r="G200" s="54">
        <v>2020</v>
      </c>
      <c r="H200" s="76" t="s">
        <v>285</v>
      </c>
      <c r="I200" s="63">
        <v>25</v>
      </c>
      <c r="J200" s="63">
        <v>25</v>
      </c>
      <c r="K200" s="63"/>
      <c r="L200" s="63"/>
      <c r="M200" s="63"/>
      <c r="N200" s="63"/>
      <c r="O200" s="63"/>
      <c r="P200" s="63"/>
      <c r="Q200" s="76">
        <v>18</v>
      </c>
      <c r="R200" s="69" t="s">
        <v>1185</v>
      </c>
      <c r="S200" s="48" t="s">
        <v>1186</v>
      </c>
    </row>
    <row r="201" spans="1:19" s="24" customFormat="1" ht="24.75" customHeight="1">
      <c r="A201" s="53"/>
      <c r="B201" s="52" t="s">
        <v>1611</v>
      </c>
      <c r="C201" s="79" t="s">
        <v>28</v>
      </c>
      <c r="D201" s="48" t="s">
        <v>1612</v>
      </c>
      <c r="E201" s="76" t="s">
        <v>276</v>
      </c>
      <c r="F201" s="76" t="s">
        <v>287</v>
      </c>
      <c r="G201" s="54">
        <v>2020</v>
      </c>
      <c r="H201" s="76" t="s">
        <v>287</v>
      </c>
      <c r="I201" s="63">
        <v>30</v>
      </c>
      <c r="J201" s="63">
        <v>30</v>
      </c>
      <c r="K201" s="63"/>
      <c r="L201" s="63"/>
      <c r="M201" s="63"/>
      <c r="N201" s="63"/>
      <c r="O201" s="63"/>
      <c r="P201" s="63"/>
      <c r="Q201" s="48">
        <v>21</v>
      </c>
      <c r="R201" s="69" t="s">
        <v>1185</v>
      </c>
      <c r="S201" s="48" t="s">
        <v>1186</v>
      </c>
    </row>
    <row r="202" spans="1:19" s="24" customFormat="1" ht="24.75" customHeight="1">
      <c r="A202" s="53"/>
      <c r="B202" s="48" t="s">
        <v>1613</v>
      </c>
      <c r="C202" s="79" t="s">
        <v>28</v>
      </c>
      <c r="D202" s="48" t="s">
        <v>1614</v>
      </c>
      <c r="E202" s="76" t="s">
        <v>276</v>
      </c>
      <c r="F202" s="76" t="s">
        <v>287</v>
      </c>
      <c r="G202" s="54">
        <v>2020</v>
      </c>
      <c r="H202" s="76" t="s">
        <v>287</v>
      </c>
      <c r="I202" s="63">
        <v>35</v>
      </c>
      <c r="J202" s="63">
        <v>35</v>
      </c>
      <c r="K202" s="63"/>
      <c r="L202" s="63"/>
      <c r="M202" s="63"/>
      <c r="N202" s="63"/>
      <c r="O202" s="63"/>
      <c r="P202" s="63"/>
      <c r="Q202" s="48">
        <v>32</v>
      </c>
      <c r="R202" s="69" t="s">
        <v>1185</v>
      </c>
      <c r="S202" s="48" t="s">
        <v>1186</v>
      </c>
    </row>
    <row r="203" spans="1:19" s="24" customFormat="1" ht="24.75" customHeight="1">
      <c r="A203" s="53"/>
      <c r="B203" s="48" t="s">
        <v>1615</v>
      </c>
      <c r="C203" s="79" t="s">
        <v>28</v>
      </c>
      <c r="D203" s="48" t="s">
        <v>1616</v>
      </c>
      <c r="E203" s="76" t="s">
        <v>276</v>
      </c>
      <c r="F203" s="76" t="s">
        <v>287</v>
      </c>
      <c r="G203" s="54">
        <v>2020</v>
      </c>
      <c r="H203" s="76" t="s">
        <v>287</v>
      </c>
      <c r="I203" s="63">
        <v>35</v>
      </c>
      <c r="J203" s="63">
        <v>35</v>
      </c>
      <c r="K203" s="63"/>
      <c r="L203" s="63"/>
      <c r="M203" s="63"/>
      <c r="N203" s="63"/>
      <c r="O203" s="63"/>
      <c r="P203" s="63"/>
      <c r="Q203" s="48">
        <v>35</v>
      </c>
      <c r="R203" s="69" t="s">
        <v>1185</v>
      </c>
      <c r="S203" s="48" t="s">
        <v>1186</v>
      </c>
    </row>
    <row r="204" spans="1:19" s="25" customFormat="1" ht="24.75" customHeight="1">
      <c r="A204" s="49"/>
      <c r="B204" s="48" t="s">
        <v>1183</v>
      </c>
      <c r="C204" s="48" t="s">
        <v>28</v>
      </c>
      <c r="D204" s="48" t="s">
        <v>2236</v>
      </c>
      <c r="E204" s="48" t="s">
        <v>131</v>
      </c>
      <c r="F204" s="48" t="s">
        <v>132</v>
      </c>
      <c r="G204" s="54">
        <v>2020</v>
      </c>
      <c r="H204" s="48" t="s">
        <v>132</v>
      </c>
      <c r="I204" s="63">
        <v>60</v>
      </c>
      <c r="J204" s="63">
        <v>60</v>
      </c>
      <c r="K204" s="63"/>
      <c r="L204" s="63"/>
      <c r="M204" s="63"/>
      <c r="N204" s="63"/>
      <c r="O204" s="63"/>
      <c r="P204" s="63"/>
      <c r="Q204" s="64">
        <v>51</v>
      </c>
      <c r="R204" s="69" t="s">
        <v>1185</v>
      </c>
      <c r="S204" s="48" t="s">
        <v>1186</v>
      </c>
    </row>
    <row r="205" spans="1:19" s="25" customFormat="1" ht="24.75" customHeight="1">
      <c r="A205" s="49"/>
      <c r="B205" s="48" t="s">
        <v>1187</v>
      </c>
      <c r="C205" s="48" t="s">
        <v>28</v>
      </c>
      <c r="D205" s="48" t="s">
        <v>2237</v>
      </c>
      <c r="E205" s="48" t="s">
        <v>131</v>
      </c>
      <c r="F205" s="48" t="s">
        <v>132</v>
      </c>
      <c r="G205" s="54">
        <v>2020</v>
      </c>
      <c r="H205" s="48" t="s">
        <v>132</v>
      </c>
      <c r="I205" s="63">
        <v>20</v>
      </c>
      <c r="J205" s="63">
        <v>20</v>
      </c>
      <c r="K205" s="63"/>
      <c r="L205" s="63"/>
      <c r="M205" s="63"/>
      <c r="N205" s="63"/>
      <c r="O205" s="63"/>
      <c r="P205" s="63"/>
      <c r="Q205" s="98">
        <v>10</v>
      </c>
      <c r="R205" s="69" t="s">
        <v>1185</v>
      </c>
      <c r="S205" s="48" t="s">
        <v>1186</v>
      </c>
    </row>
    <row r="206" spans="1:19" s="25" customFormat="1" ht="24.75" customHeight="1">
      <c r="A206" s="48"/>
      <c r="B206" s="48" t="s">
        <v>1189</v>
      </c>
      <c r="C206" s="48" t="s">
        <v>28</v>
      </c>
      <c r="D206" s="48" t="s">
        <v>2238</v>
      </c>
      <c r="E206" s="48" t="s">
        <v>131</v>
      </c>
      <c r="F206" s="48" t="s">
        <v>132</v>
      </c>
      <c r="G206" s="54">
        <v>2020</v>
      </c>
      <c r="H206" s="48" t="s">
        <v>132</v>
      </c>
      <c r="I206" s="63">
        <v>20</v>
      </c>
      <c r="J206" s="63">
        <v>20</v>
      </c>
      <c r="K206" s="63"/>
      <c r="L206" s="63"/>
      <c r="M206" s="63"/>
      <c r="N206" s="63"/>
      <c r="O206" s="63"/>
      <c r="P206" s="63"/>
      <c r="Q206" s="98">
        <v>43</v>
      </c>
      <c r="R206" s="69" t="s">
        <v>1185</v>
      </c>
      <c r="S206" s="48" t="s">
        <v>1186</v>
      </c>
    </row>
    <row r="207" spans="1:19" s="25" customFormat="1" ht="24.75" customHeight="1">
      <c r="A207" s="48"/>
      <c r="B207" s="48" t="s">
        <v>1191</v>
      </c>
      <c r="C207" s="48" t="s">
        <v>28</v>
      </c>
      <c r="D207" s="48" t="s">
        <v>2239</v>
      </c>
      <c r="E207" s="54" t="s">
        <v>131</v>
      </c>
      <c r="F207" s="54" t="s">
        <v>135</v>
      </c>
      <c r="G207" s="54">
        <v>2020</v>
      </c>
      <c r="H207" s="54" t="s">
        <v>135</v>
      </c>
      <c r="I207" s="63">
        <v>50</v>
      </c>
      <c r="J207" s="63">
        <v>50</v>
      </c>
      <c r="K207" s="63"/>
      <c r="L207" s="63"/>
      <c r="M207" s="63"/>
      <c r="N207" s="63"/>
      <c r="O207" s="63"/>
      <c r="P207" s="63"/>
      <c r="Q207" s="98">
        <v>35</v>
      </c>
      <c r="R207" s="69" t="s">
        <v>1185</v>
      </c>
      <c r="S207" s="48" t="s">
        <v>1186</v>
      </c>
    </row>
    <row r="208" spans="1:19" s="25" customFormat="1" ht="36">
      <c r="A208" s="48"/>
      <c r="B208" s="48" t="s">
        <v>1195</v>
      </c>
      <c r="C208" s="48" t="s">
        <v>28</v>
      </c>
      <c r="D208" s="48" t="s">
        <v>2240</v>
      </c>
      <c r="E208" s="54" t="s">
        <v>131</v>
      </c>
      <c r="F208" s="54" t="s">
        <v>135</v>
      </c>
      <c r="G208" s="54">
        <v>2020</v>
      </c>
      <c r="H208" s="54" t="s">
        <v>135</v>
      </c>
      <c r="I208" s="63">
        <v>50</v>
      </c>
      <c r="J208" s="63">
        <v>50</v>
      </c>
      <c r="K208" s="63"/>
      <c r="L208" s="63"/>
      <c r="M208" s="63"/>
      <c r="N208" s="63"/>
      <c r="O208" s="63"/>
      <c r="P208" s="63"/>
      <c r="Q208" s="54">
        <v>82</v>
      </c>
      <c r="R208" s="69" t="s">
        <v>1185</v>
      </c>
      <c r="S208" s="48" t="s">
        <v>1186</v>
      </c>
    </row>
    <row r="209" spans="1:19" s="25" customFormat="1" ht="25.5" customHeight="1">
      <c r="A209" s="48"/>
      <c r="B209" s="48" t="s">
        <v>1197</v>
      </c>
      <c r="C209" s="48" t="s">
        <v>28</v>
      </c>
      <c r="D209" s="48" t="s">
        <v>2241</v>
      </c>
      <c r="E209" s="54" t="s">
        <v>131</v>
      </c>
      <c r="F209" s="54" t="s">
        <v>881</v>
      </c>
      <c r="G209" s="54">
        <v>2020</v>
      </c>
      <c r="H209" s="54" t="s">
        <v>881</v>
      </c>
      <c r="I209" s="63">
        <v>10</v>
      </c>
      <c r="J209" s="63">
        <v>10</v>
      </c>
      <c r="K209" s="63"/>
      <c r="L209" s="63"/>
      <c r="M209" s="63"/>
      <c r="N209" s="63"/>
      <c r="O209" s="63"/>
      <c r="P209" s="63"/>
      <c r="Q209" s="54">
        <v>23</v>
      </c>
      <c r="R209" s="69" t="s">
        <v>1185</v>
      </c>
      <c r="S209" s="48" t="s">
        <v>1186</v>
      </c>
    </row>
    <row r="210" spans="1:19" s="25" customFormat="1" ht="25.5" customHeight="1">
      <c r="A210" s="48"/>
      <c r="B210" s="48" t="s">
        <v>1203</v>
      </c>
      <c r="C210" s="48" t="s">
        <v>28</v>
      </c>
      <c r="D210" s="48" t="s">
        <v>1238</v>
      </c>
      <c r="E210" s="54" t="s">
        <v>131</v>
      </c>
      <c r="F210" s="54" t="s">
        <v>881</v>
      </c>
      <c r="G210" s="54">
        <v>2020</v>
      </c>
      <c r="H210" s="54" t="s">
        <v>881</v>
      </c>
      <c r="I210" s="63">
        <v>50</v>
      </c>
      <c r="J210" s="63">
        <v>50</v>
      </c>
      <c r="K210" s="63"/>
      <c r="L210" s="63"/>
      <c r="M210" s="63"/>
      <c r="N210" s="63"/>
      <c r="O210" s="63"/>
      <c r="P210" s="63"/>
      <c r="Q210" s="54">
        <v>33</v>
      </c>
      <c r="R210" s="69" t="s">
        <v>1185</v>
      </c>
      <c r="S210" s="48" t="s">
        <v>1186</v>
      </c>
    </row>
    <row r="211" spans="1:19" s="25" customFormat="1" ht="25.5" customHeight="1">
      <c r="A211" s="48"/>
      <c r="B211" s="48" t="s">
        <v>1205</v>
      </c>
      <c r="C211" s="48" t="s">
        <v>28</v>
      </c>
      <c r="D211" s="48" t="s">
        <v>2242</v>
      </c>
      <c r="E211" s="54" t="s">
        <v>131</v>
      </c>
      <c r="F211" s="54" t="s">
        <v>881</v>
      </c>
      <c r="G211" s="54">
        <v>2020</v>
      </c>
      <c r="H211" s="54" t="s">
        <v>881</v>
      </c>
      <c r="I211" s="63">
        <v>40</v>
      </c>
      <c r="J211" s="63">
        <v>40</v>
      </c>
      <c r="K211" s="63"/>
      <c r="L211" s="63"/>
      <c r="M211" s="63"/>
      <c r="N211" s="63"/>
      <c r="O211" s="63"/>
      <c r="P211" s="63"/>
      <c r="Q211" s="54">
        <v>28</v>
      </c>
      <c r="R211" s="69" t="s">
        <v>1185</v>
      </c>
      <c r="S211" s="48" t="s">
        <v>1186</v>
      </c>
    </row>
    <row r="212" spans="1:19" s="25" customFormat="1" ht="25.5" customHeight="1">
      <c r="A212" s="48"/>
      <c r="B212" s="48" t="s">
        <v>1207</v>
      </c>
      <c r="C212" s="48" t="s">
        <v>28</v>
      </c>
      <c r="D212" s="48" t="s">
        <v>2243</v>
      </c>
      <c r="E212" s="54" t="s">
        <v>131</v>
      </c>
      <c r="F212" s="54" t="s">
        <v>139</v>
      </c>
      <c r="G212" s="54">
        <v>2020</v>
      </c>
      <c r="H212" s="54" t="s">
        <v>139</v>
      </c>
      <c r="I212" s="63">
        <v>10</v>
      </c>
      <c r="J212" s="63">
        <v>10</v>
      </c>
      <c r="K212" s="63"/>
      <c r="L212" s="63"/>
      <c r="M212" s="63"/>
      <c r="N212" s="63"/>
      <c r="O212" s="63"/>
      <c r="P212" s="63"/>
      <c r="Q212" s="54">
        <v>10</v>
      </c>
      <c r="R212" s="69" t="s">
        <v>1185</v>
      </c>
      <c r="S212" s="48" t="s">
        <v>1186</v>
      </c>
    </row>
    <row r="213" spans="1:19" s="25" customFormat="1" ht="25.5" customHeight="1">
      <c r="A213" s="48"/>
      <c r="B213" s="48" t="s">
        <v>1209</v>
      </c>
      <c r="C213" s="48" t="s">
        <v>28</v>
      </c>
      <c r="D213" s="48" t="s">
        <v>2244</v>
      </c>
      <c r="E213" s="54" t="s">
        <v>131</v>
      </c>
      <c r="F213" s="54" t="s">
        <v>141</v>
      </c>
      <c r="G213" s="54">
        <v>2020</v>
      </c>
      <c r="H213" s="54" t="s">
        <v>141</v>
      </c>
      <c r="I213" s="63">
        <v>80</v>
      </c>
      <c r="J213" s="63">
        <v>80</v>
      </c>
      <c r="K213" s="63"/>
      <c r="L213" s="63"/>
      <c r="M213" s="63"/>
      <c r="N213" s="63"/>
      <c r="O213" s="63"/>
      <c r="P213" s="63"/>
      <c r="Q213" s="54">
        <v>30</v>
      </c>
      <c r="R213" s="69" t="s">
        <v>1185</v>
      </c>
      <c r="S213" s="48" t="s">
        <v>1186</v>
      </c>
    </row>
    <row r="214" spans="1:19" s="25" customFormat="1" ht="25.5" customHeight="1">
      <c r="A214" s="48"/>
      <c r="B214" s="48" t="s">
        <v>1215</v>
      </c>
      <c r="C214" s="48" t="s">
        <v>28</v>
      </c>
      <c r="D214" s="48" t="s">
        <v>1216</v>
      </c>
      <c r="E214" s="54" t="s">
        <v>131</v>
      </c>
      <c r="F214" s="54" t="s">
        <v>143</v>
      </c>
      <c r="G214" s="54">
        <v>2020</v>
      </c>
      <c r="H214" s="54" t="s">
        <v>143</v>
      </c>
      <c r="I214" s="63">
        <v>20</v>
      </c>
      <c r="J214" s="63">
        <v>20</v>
      </c>
      <c r="K214" s="63"/>
      <c r="L214" s="63"/>
      <c r="M214" s="63"/>
      <c r="N214" s="63"/>
      <c r="O214" s="63"/>
      <c r="P214" s="63"/>
      <c r="Q214" s="54">
        <v>54</v>
      </c>
      <c r="R214" s="69" t="s">
        <v>1185</v>
      </c>
      <c r="S214" s="48" t="s">
        <v>1186</v>
      </c>
    </row>
    <row r="215" spans="1:19" s="25" customFormat="1" ht="25.5" customHeight="1">
      <c r="A215" s="48"/>
      <c r="B215" s="48" t="s">
        <v>1217</v>
      </c>
      <c r="C215" s="48" t="s">
        <v>28</v>
      </c>
      <c r="D215" s="48" t="s">
        <v>2245</v>
      </c>
      <c r="E215" s="54" t="s">
        <v>131</v>
      </c>
      <c r="F215" s="54" t="s">
        <v>143</v>
      </c>
      <c r="G215" s="54">
        <v>2020</v>
      </c>
      <c r="H215" s="54" t="s">
        <v>143</v>
      </c>
      <c r="I215" s="63">
        <v>60</v>
      </c>
      <c r="J215" s="63">
        <v>60</v>
      </c>
      <c r="K215" s="63"/>
      <c r="L215" s="63"/>
      <c r="M215" s="63"/>
      <c r="N215" s="63"/>
      <c r="O215" s="63"/>
      <c r="P215" s="63"/>
      <c r="Q215" s="54">
        <v>37</v>
      </c>
      <c r="R215" s="69" t="s">
        <v>1185</v>
      </c>
      <c r="S215" s="48" t="s">
        <v>1186</v>
      </c>
    </row>
    <row r="216" spans="1:19" s="25" customFormat="1" ht="25.5" customHeight="1">
      <c r="A216" s="48"/>
      <c r="B216" s="48" t="s">
        <v>1219</v>
      </c>
      <c r="C216" s="48" t="s">
        <v>28</v>
      </c>
      <c r="D216" s="48" t="s">
        <v>1220</v>
      </c>
      <c r="E216" s="54" t="s">
        <v>131</v>
      </c>
      <c r="F216" s="54" t="s">
        <v>145</v>
      </c>
      <c r="G216" s="54">
        <v>2020</v>
      </c>
      <c r="H216" s="54" t="s">
        <v>145</v>
      </c>
      <c r="I216" s="63">
        <v>10</v>
      </c>
      <c r="J216" s="63">
        <v>10</v>
      </c>
      <c r="K216" s="63"/>
      <c r="L216" s="63"/>
      <c r="M216" s="63"/>
      <c r="N216" s="63"/>
      <c r="O216" s="63"/>
      <c r="P216" s="63"/>
      <c r="Q216" s="54">
        <v>20</v>
      </c>
      <c r="R216" s="69" t="s">
        <v>1185</v>
      </c>
      <c r="S216" s="48" t="s">
        <v>1186</v>
      </c>
    </row>
    <row r="217" spans="1:19" s="25" customFormat="1" ht="25.5" customHeight="1">
      <c r="A217" s="48"/>
      <c r="B217" s="48" t="s">
        <v>1221</v>
      </c>
      <c r="C217" s="48" t="s">
        <v>28</v>
      </c>
      <c r="D217" s="48" t="s">
        <v>2246</v>
      </c>
      <c r="E217" s="54" t="s">
        <v>131</v>
      </c>
      <c r="F217" s="54" t="s">
        <v>145</v>
      </c>
      <c r="G217" s="54">
        <v>2020</v>
      </c>
      <c r="H217" s="54" t="s">
        <v>145</v>
      </c>
      <c r="I217" s="63">
        <v>10</v>
      </c>
      <c r="J217" s="63">
        <v>10</v>
      </c>
      <c r="K217" s="63"/>
      <c r="L217" s="63"/>
      <c r="M217" s="63"/>
      <c r="N217" s="63"/>
      <c r="O217" s="63"/>
      <c r="P217" s="63"/>
      <c r="Q217" s="54">
        <v>33</v>
      </c>
      <c r="R217" s="69" t="s">
        <v>1185</v>
      </c>
      <c r="S217" s="48" t="s">
        <v>1186</v>
      </c>
    </row>
    <row r="218" spans="1:19" s="25" customFormat="1" ht="25.5" customHeight="1">
      <c r="A218" s="48"/>
      <c r="B218" s="48" t="s">
        <v>1223</v>
      </c>
      <c r="C218" s="48" t="s">
        <v>28</v>
      </c>
      <c r="D218" s="48" t="s">
        <v>2247</v>
      </c>
      <c r="E218" s="54" t="s">
        <v>131</v>
      </c>
      <c r="F218" s="54" t="s">
        <v>145</v>
      </c>
      <c r="G218" s="54">
        <v>2020</v>
      </c>
      <c r="H218" s="54" t="s">
        <v>145</v>
      </c>
      <c r="I218" s="63">
        <v>30</v>
      </c>
      <c r="J218" s="63">
        <v>30</v>
      </c>
      <c r="K218" s="63"/>
      <c r="L218" s="63"/>
      <c r="M218" s="63"/>
      <c r="N218" s="63"/>
      <c r="O218" s="63"/>
      <c r="P218" s="63"/>
      <c r="Q218" s="54">
        <v>70</v>
      </c>
      <c r="R218" s="69" t="s">
        <v>1185</v>
      </c>
      <c r="S218" s="48" t="s">
        <v>1186</v>
      </c>
    </row>
    <row r="219" spans="1:19" s="25" customFormat="1" ht="25.5" customHeight="1">
      <c r="A219" s="48"/>
      <c r="B219" s="48" t="s">
        <v>1225</v>
      </c>
      <c r="C219" s="48" t="s">
        <v>28</v>
      </c>
      <c r="D219" s="48" t="s">
        <v>2248</v>
      </c>
      <c r="E219" s="54" t="s">
        <v>131</v>
      </c>
      <c r="F219" s="54" t="s">
        <v>145</v>
      </c>
      <c r="G219" s="54">
        <v>2020</v>
      </c>
      <c r="H219" s="54" t="s">
        <v>145</v>
      </c>
      <c r="I219" s="63">
        <v>35</v>
      </c>
      <c r="J219" s="63">
        <v>35</v>
      </c>
      <c r="K219" s="63"/>
      <c r="L219" s="63"/>
      <c r="M219" s="63"/>
      <c r="N219" s="63"/>
      <c r="O219" s="63"/>
      <c r="P219" s="63"/>
      <c r="Q219" s="54">
        <v>70</v>
      </c>
      <c r="R219" s="69" t="s">
        <v>1185</v>
      </c>
      <c r="S219" s="48" t="s">
        <v>1186</v>
      </c>
    </row>
    <row r="220" spans="1:19" s="25" customFormat="1" ht="25.5" customHeight="1">
      <c r="A220" s="48"/>
      <c r="B220" s="48" t="s">
        <v>1227</v>
      </c>
      <c r="C220" s="48" t="s">
        <v>28</v>
      </c>
      <c r="D220" s="48" t="s">
        <v>2249</v>
      </c>
      <c r="E220" s="54" t="s">
        <v>131</v>
      </c>
      <c r="F220" s="54" t="s">
        <v>145</v>
      </c>
      <c r="G220" s="54">
        <v>2020</v>
      </c>
      <c r="H220" s="54" t="s">
        <v>145</v>
      </c>
      <c r="I220" s="63">
        <v>6</v>
      </c>
      <c r="J220" s="63">
        <v>6</v>
      </c>
      <c r="K220" s="63"/>
      <c r="L220" s="63"/>
      <c r="M220" s="63"/>
      <c r="N220" s="63"/>
      <c r="O220" s="63"/>
      <c r="P220" s="63"/>
      <c r="Q220" s="54">
        <v>19</v>
      </c>
      <c r="R220" s="69" t="s">
        <v>1185</v>
      </c>
      <c r="S220" s="48" t="s">
        <v>1186</v>
      </c>
    </row>
    <row r="221" spans="1:19" s="25" customFormat="1" ht="25.5" customHeight="1">
      <c r="A221" s="48"/>
      <c r="B221" s="48" t="s">
        <v>1229</v>
      </c>
      <c r="C221" s="48" t="s">
        <v>28</v>
      </c>
      <c r="D221" s="48" t="s">
        <v>2250</v>
      </c>
      <c r="E221" s="54" t="s">
        <v>131</v>
      </c>
      <c r="F221" s="54" t="s">
        <v>145</v>
      </c>
      <c r="G221" s="54">
        <v>2020</v>
      </c>
      <c r="H221" s="54" t="s">
        <v>145</v>
      </c>
      <c r="I221" s="63">
        <v>13</v>
      </c>
      <c r="J221" s="63">
        <v>13</v>
      </c>
      <c r="K221" s="63"/>
      <c r="L221" s="63"/>
      <c r="M221" s="63"/>
      <c r="N221" s="63"/>
      <c r="O221" s="63"/>
      <c r="P221" s="63"/>
      <c r="Q221" s="54">
        <v>24</v>
      </c>
      <c r="R221" s="69" t="s">
        <v>1185</v>
      </c>
      <c r="S221" s="48" t="s">
        <v>1186</v>
      </c>
    </row>
    <row r="222" spans="1:19" s="25" customFormat="1" ht="25.5" customHeight="1">
      <c r="A222" s="48"/>
      <c r="B222" s="48" t="s">
        <v>1231</v>
      </c>
      <c r="C222" s="48" t="s">
        <v>28</v>
      </c>
      <c r="D222" s="48" t="s">
        <v>2251</v>
      </c>
      <c r="E222" s="54" t="s">
        <v>131</v>
      </c>
      <c r="F222" s="54" t="s">
        <v>147</v>
      </c>
      <c r="G222" s="54">
        <v>2020</v>
      </c>
      <c r="H222" s="54" t="s">
        <v>147</v>
      </c>
      <c r="I222" s="63">
        <v>60</v>
      </c>
      <c r="J222" s="63">
        <v>60</v>
      </c>
      <c r="K222" s="63"/>
      <c r="L222" s="63"/>
      <c r="M222" s="63"/>
      <c r="N222" s="63"/>
      <c r="O222" s="63"/>
      <c r="P222" s="63"/>
      <c r="Q222" s="54">
        <v>30</v>
      </c>
      <c r="R222" s="69" t="s">
        <v>1185</v>
      </c>
      <c r="S222" s="48" t="s">
        <v>1186</v>
      </c>
    </row>
    <row r="223" spans="1:19" s="25" customFormat="1" ht="25.5" customHeight="1">
      <c r="A223" s="48"/>
      <c r="B223" s="48" t="s">
        <v>1235</v>
      </c>
      <c r="C223" s="48" t="s">
        <v>28</v>
      </c>
      <c r="D223" s="48" t="s">
        <v>1236</v>
      </c>
      <c r="E223" s="54" t="s">
        <v>131</v>
      </c>
      <c r="F223" s="54" t="s">
        <v>147</v>
      </c>
      <c r="G223" s="54">
        <v>2020</v>
      </c>
      <c r="H223" s="54" t="s">
        <v>147</v>
      </c>
      <c r="I223" s="63">
        <v>10</v>
      </c>
      <c r="J223" s="63">
        <v>10</v>
      </c>
      <c r="K223" s="63"/>
      <c r="L223" s="63"/>
      <c r="M223" s="63"/>
      <c r="N223" s="63"/>
      <c r="O223" s="63"/>
      <c r="P223" s="63"/>
      <c r="Q223" s="54">
        <v>13</v>
      </c>
      <c r="R223" s="69" t="s">
        <v>1185</v>
      </c>
      <c r="S223" s="48" t="s">
        <v>1186</v>
      </c>
    </row>
    <row r="224" spans="1:19" s="25" customFormat="1" ht="25.5" customHeight="1">
      <c r="A224" s="48"/>
      <c r="B224" s="48" t="s">
        <v>1237</v>
      </c>
      <c r="C224" s="48" t="s">
        <v>28</v>
      </c>
      <c r="D224" s="48" t="s">
        <v>2252</v>
      </c>
      <c r="E224" s="54" t="s">
        <v>131</v>
      </c>
      <c r="F224" s="54" t="s">
        <v>147</v>
      </c>
      <c r="G224" s="54">
        <v>2020</v>
      </c>
      <c r="H224" s="54" t="s">
        <v>147</v>
      </c>
      <c r="I224" s="63">
        <v>35</v>
      </c>
      <c r="J224" s="63">
        <v>35</v>
      </c>
      <c r="K224" s="63"/>
      <c r="L224" s="63"/>
      <c r="M224" s="63"/>
      <c r="N224" s="63"/>
      <c r="O224" s="63"/>
      <c r="P224" s="63"/>
      <c r="Q224" s="54">
        <v>27</v>
      </c>
      <c r="R224" s="69" t="s">
        <v>1185</v>
      </c>
      <c r="S224" s="48" t="s">
        <v>1186</v>
      </c>
    </row>
    <row r="225" spans="1:19" s="25" customFormat="1" ht="25.5" customHeight="1">
      <c r="A225" s="48"/>
      <c r="B225" s="48" t="s">
        <v>1239</v>
      </c>
      <c r="C225" s="48" t="s">
        <v>28</v>
      </c>
      <c r="D225" s="48" t="s">
        <v>1240</v>
      </c>
      <c r="E225" s="54" t="s">
        <v>131</v>
      </c>
      <c r="F225" s="54" t="s">
        <v>147</v>
      </c>
      <c r="G225" s="54">
        <v>2020</v>
      </c>
      <c r="H225" s="54" t="s">
        <v>147</v>
      </c>
      <c r="I225" s="63">
        <v>15</v>
      </c>
      <c r="J225" s="63">
        <v>15</v>
      </c>
      <c r="K225" s="63"/>
      <c r="L225" s="63"/>
      <c r="M225" s="63"/>
      <c r="N225" s="63"/>
      <c r="O225" s="63"/>
      <c r="P225" s="63"/>
      <c r="Q225" s="54">
        <v>61</v>
      </c>
      <c r="R225" s="69" t="s">
        <v>1185</v>
      </c>
      <c r="S225" s="48" t="s">
        <v>1186</v>
      </c>
    </row>
    <row r="226" spans="1:19" s="25" customFormat="1" ht="25.5" customHeight="1">
      <c r="A226" s="48"/>
      <c r="B226" s="48" t="s">
        <v>1241</v>
      </c>
      <c r="C226" s="48" t="s">
        <v>28</v>
      </c>
      <c r="D226" s="48" t="s">
        <v>2253</v>
      </c>
      <c r="E226" s="54" t="s">
        <v>131</v>
      </c>
      <c r="F226" s="54" t="s">
        <v>149</v>
      </c>
      <c r="G226" s="54">
        <v>2020</v>
      </c>
      <c r="H226" s="54" t="s">
        <v>149</v>
      </c>
      <c r="I226" s="63">
        <v>50</v>
      </c>
      <c r="J226" s="63">
        <v>50</v>
      </c>
      <c r="K226" s="63"/>
      <c r="L226" s="63"/>
      <c r="M226" s="63"/>
      <c r="N226" s="63"/>
      <c r="O226" s="63"/>
      <c r="P226" s="63"/>
      <c r="Q226" s="54">
        <v>43</v>
      </c>
      <c r="R226" s="69" t="s">
        <v>1185</v>
      </c>
      <c r="S226" s="48" t="s">
        <v>1186</v>
      </c>
    </row>
    <row r="227" spans="1:19" s="25" customFormat="1" ht="25.5" customHeight="1">
      <c r="A227" s="48"/>
      <c r="B227" s="48" t="s">
        <v>1243</v>
      </c>
      <c r="C227" s="48" t="s">
        <v>28</v>
      </c>
      <c r="D227" s="48" t="s">
        <v>2254</v>
      </c>
      <c r="E227" s="54" t="s">
        <v>131</v>
      </c>
      <c r="F227" s="54" t="s">
        <v>151</v>
      </c>
      <c r="G227" s="54">
        <v>2020</v>
      </c>
      <c r="H227" s="54" t="s">
        <v>151</v>
      </c>
      <c r="I227" s="63">
        <v>30</v>
      </c>
      <c r="J227" s="63">
        <v>30</v>
      </c>
      <c r="K227" s="63"/>
      <c r="L227" s="63"/>
      <c r="M227" s="63"/>
      <c r="N227" s="63"/>
      <c r="O227" s="63"/>
      <c r="P227" s="63"/>
      <c r="Q227" s="54">
        <v>27</v>
      </c>
      <c r="R227" s="69" t="s">
        <v>1185</v>
      </c>
      <c r="S227" s="48" t="s">
        <v>1186</v>
      </c>
    </row>
    <row r="228" spans="1:19" s="25" customFormat="1" ht="25.5" customHeight="1">
      <c r="A228" s="48"/>
      <c r="B228" s="48" t="s">
        <v>1245</v>
      </c>
      <c r="C228" s="48" t="s">
        <v>28</v>
      </c>
      <c r="D228" s="48" t="s">
        <v>2255</v>
      </c>
      <c r="E228" s="54" t="s">
        <v>131</v>
      </c>
      <c r="F228" s="54" t="s">
        <v>151</v>
      </c>
      <c r="G228" s="54">
        <v>2020</v>
      </c>
      <c r="H228" s="54" t="s">
        <v>151</v>
      </c>
      <c r="I228" s="63">
        <v>50</v>
      </c>
      <c r="J228" s="63">
        <v>50</v>
      </c>
      <c r="K228" s="63"/>
      <c r="L228" s="63"/>
      <c r="M228" s="63"/>
      <c r="N228" s="63"/>
      <c r="O228" s="63"/>
      <c r="P228" s="63"/>
      <c r="Q228" s="54">
        <v>144</v>
      </c>
      <c r="R228" s="69" t="s">
        <v>1185</v>
      </c>
      <c r="S228" s="48" t="s">
        <v>1186</v>
      </c>
    </row>
    <row r="229" spans="1:19" s="25" customFormat="1" ht="36">
      <c r="A229" s="48"/>
      <c r="B229" s="48" t="s">
        <v>1247</v>
      </c>
      <c r="C229" s="48" t="s">
        <v>28</v>
      </c>
      <c r="D229" s="48" t="s">
        <v>2256</v>
      </c>
      <c r="E229" s="54" t="s">
        <v>131</v>
      </c>
      <c r="F229" s="54" t="s">
        <v>153</v>
      </c>
      <c r="G229" s="54">
        <v>2020</v>
      </c>
      <c r="H229" s="54" t="s">
        <v>153</v>
      </c>
      <c r="I229" s="63">
        <v>45</v>
      </c>
      <c r="J229" s="63">
        <v>45</v>
      </c>
      <c r="K229" s="63"/>
      <c r="L229" s="63"/>
      <c r="M229" s="63"/>
      <c r="N229" s="63"/>
      <c r="O229" s="63"/>
      <c r="P229" s="63"/>
      <c r="Q229" s="54">
        <v>20</v>
      </c>
      <c r="R229" s="69" t="s">
        <v>1185</v>
      </c>
      <c r="S229" s="48" t="s">
        <v>1186</v>
      </c>
    </row>
    <row r="230" spans="1:19" s="25" customFormat="1" ht="30" customHeight="1">
      <c r="A230" s="48"/>
      <c r="B230" s="48" t="s">
        <v>1249</v>
      </c>
      <c r="C230" s="48" t="s">
        <v>28</v>
      </c>
      <c r="D230" s="48" t="s">
        <v>2257</v>
      </c>
      <c r="E230" s="54" t="s">
        <v>131</v>
      </c>
      <c r="F230" s="54" t="s">
        <v>153</v>
      </c>
      <c r="G230" s="54">
        <v>2020</v>
      </c>
      <c r="H230" s="54" t="s">
        <v>153</v>
      </c>
      <c r="I230" s="63">
        <v>60</v>
      </c>
      <c r="J230" s="63">
        <v>60</v>
      </c>
      <c r="K230" s="63"/>
      <c r="L230" s="63"/>
      <c r="M230" s="63"/>
      <c r="N230" s="63"/>
      <c r="O230" s="63"/>
      <c r="P230" s="63"/>
      <c r="Q230" s="54">
        <v>56</v>
      </c>
      <c r="R230" s="69" t="s">
        <v>1185</v>
      </c>
      <c r="S230" s="48" t="s">
        <v>1186</v>
      </c>
    </row>
    <row r="231" spans="1:19" s="25" customFormat="1" ht="36">
      <c r="A231" s="48"/>
      <c r="B231" s="48" t="s">
        <v>1251</v>
      </c>
      <c r="C231" s="48" t="s">
        <v>28</v>
      </c>
      <c r="D231" s="48" t="s">
        <v>2258</v>
      </c>
      <c r="E231" s="54" t="s">
        <v>131</v>
      </c>
      <c r="F231" s="54" t="s">
        <v>153</v>
      </c>
      <c r="G231" s="54">
        <v>2020</v>
      </c>
      <c r="H231" s="54" t="s">
        <v>153</v>
      </c>
      <c r="I231" s="63">
        <v>25</v>
      </c>
      <c r="J231" s="63">
        <v>25</v>
      </c>
      <c r="K231" s="63"/>
      <c r="L231" s="63"/>
      <c r="M231" s="63"/>
      <c r="N231" s="63"/>
      <c r="O231" s="63"/>
      <c r="P231" s="63"/>
      <c r="Q231" s="54">
        <v>22</v>
      </c>
      <c r="R231" s="69" t="s">
        <v>1185</v>
      </c>
      <c r="S231" s="48" t="s">
        <v>1186</v>
      </c>
    </row>
    <row r="232" spans="1:19" s="25" customFormat="1" ht="36">
      <c r="A232" s="48"/>
      <c r="B232" s="48" t="s">
        <v>1253</v>
      </c>
      <c r="C232" s="48" t="s">
        <v>28</v>
      </c>
      <c r="D232" s="48" t="s">
        <v>1254</v>
      </c>
      <c r="E232" s="54" t="s">
        <v>131</v>
      </c>
      <c r="F232" s="54" t="s">
        <v>155</v>
      </c>
      <c r="G232" s="54">
        <v>2020</v>
      </c>
      <c r="H232" s="54" t="s">
        <v>155</v>
      </c>
      <c r="I232" s="63">
        <v>45</v>
      </c>
      <c r="J232" s="63">
        <v>45</v>
      </c>
      <c r="K232" s="63"/>
      <c r="L232" s="63"/>
      <c r="M232" s="63"/>
      <c r="N232" s="63"/>
      <c r="O232" s="63"/>
      <c r="P232" s="63"/>
      <c r="Q232" s="54">
        <v>45</v>
      </c>
      <c r="R232" s="69" t="s">
        <v>1185</v>
      </c>
      <c r="S232" s="48" t="s">
        <v>1186</v>
      </c>
    </row>
    <row r="233" spans="1:19" s="25" customFormat="1" ht="27" customHeight="1">
      <c r="A233" s="48"/>
      <c r="B233" s="48" t="s">
        <v>1255</v>
      </c>
      <c r="C233" s="48" t="s">
        <v>28</v>
      </c>
      <c r="D233" s="48" t="s">
        <v>1234</v>
      </c>
      <c r="E233" s="54" t="s">
        <v>131</v>
      </c>
      <c r="F233" s="54" t="s">
        <v>155</v>
      </c>
      <c r="G233" s="54">
        <v>2020</v>
      </c>
      <c r="H233" s="54" t="s">
        <v>155</v>
      </c>
      <c r="I233" s="63">
        <v>30</v>
      </c>
      <c r="J233" s="63">
        <v>30</v>
      </c>
      <c r="K233" s="63"/>
      <c r="L233" s="63"/>
      <c r="M233" s="63"/>
      <c r="N233" s="63"/>
      <c r="O233" s="63"/>
      <c r="P233" s="63"/>
      <c r="Q233" s="54">
        <v>86</v>
      </c>
      <c r="R233" s="69" t="s">
        <v>1185</v>
      </c>
      <c r="S233" s="48" t="s">
        <v>1186</v>
      </c>
    </row>
    <row r="234" spans="1:19" s="25" customFormat="1" ht="27" customHeight="1">
      <c r="A234" s="48"/>
      <c r="B234" s="48" t="s">
        <v>1256</v>
      </c>
      <c r="C234" s="48" t="s">
        <v>28</v>
      </c>
      <c r="D234" s="48" t="s">
        <v>1236</v>
      </c>
      <c r="E234" s="54" t="s">
        <v>131</v>
      </c>
      <c r="F234" s="54" t="s">
        <v>155</v>
      </c>
      <c r="G234" s="54">
        <v>2020</v>
      </c>
      <c r="H234" s="54" t="s">
        <v>155</v>
      </c>
      <c r="I234" s="63">
        <v>25</v>
      </c>
      <c r="J234" s="63">
        <v>25</v>
      </c>
      <c r="K234" s="63"/>
      <c r="L234" s="63"/>
      <c r="M234" s="63"/>
      <c r="N234" s="63"/>
      <c r="O234" s="63"/>
      <c r="P234" s="63"/>
      <c r="Q234" s="54">
        <v>13</v>
      </c>
      <c r="R234" s="69" t="s">
        <v>1185</v>
      </c>
      <c r="S234" s="48" t="s">
        <v>1186</v>
      </c>
    </row>
    <row r="235" spans="1:19" s="25" customFormat="1" ht="27" customHeight="1">
      <c r="A235" s="48"/>
      <c r="B235" s="48" t="s">
        <v>1257</v>
      </c>
      <c r="C235" s="48" t="s">
        <v>28</v>
      </c>
      <c r="D235" s="48" t="s">
        <v>1238</v>
      </c>
      <c r="E235" s="54" t="s">
        <v>131</v>
      </c>
      <c r="F235" s="54" t="s">
        <v>155</v>
      </c>
      <c r="G235" s="54">
        <v>2020</v>
      </c>
      <c r="H235" s="54" t="s">
        <v>155</v>
      </c>
      <c r="I235" s="63">
        <v>45</v>
      </c>
      <c r="J235" s="63">
        <v>45</v>
      </c>
      <c r="K235" s="63"/>
      <c r="L235" s="63"/>
      <c r="M235" s="63"/>
      <c r="N235" s="63"/>
      <c r="O235" s="63"/>
      <c r="P235" s="63"/>
      <c r="Q235" s="54">
        <v>35</v>
      </c>
      <c r="R235" s="69" t="s">
        <v>1185</v>
      </c>
      <c r="S235" s="48" t="s">
        <v>1186</v>
      </c>
    </row>
    <row r="236" spans="1:19" s="25" customFormat="1" ht="27" customHeight="1">
      <c r="A236" s="48"/>
      <c r="B236" s="48" t="s">
        <v>1258</v>
      </c>
      <c r="C236" s="48" t="s">
        <v>28</v>
      </c>
      <c r="D236" s="48" t="s">
        <v>1240</v>
      </c>
      <c r="E236" s="54" t="s">
        <v>131</v>
      </c>
      <c r="F236" s="54" t="s">
        <v>155</v>
      </c>
      <c r="G236" s="54">
        <v>2020</v>
      </c>
      <c r="H236" s="54" t="s">
        <v>155</v>
      </c>
      <c r="I236" s="63">
        <v>50</v>
      </c>
      <c r="J236" s="63">
        <v>50</v>
      </c>
      <c r="K236" s="63"/>
      <c r="L236" s="63"/>
      <c r="M236" s="63"/>
      <c r="N236" s="63"/>
      <c r="O236" s="63"/>
      <c r="P236" s="63"/>
      <c r="Q236" s="54">
        <v>61</v>
      </c>
      <c r="R236" s="69" t="s">
        <v>1185</v>
      </c>
      <c r="S236" s="48" t="s">
        <v>1186</v>
      </c>
    </row>
    <row r="237" spans="1:19" s="25" customFormat="1" ht="27" customHeight="1">
      <c r="A237" s="48"/>
      <c r="B237" s="48" t="s">
        <v>1259</v>
      </c>
      <c r="C237" s="48" t="s">
        <v>28</v>
      </c>
      <c r="D237" s="48" t="s">
        <v>1260</v>
      </c>
      <c r="E237" s="54" t="s">
        <v>131</v>
      </c>
      <c r="F237" s="54" t="s">
        <v>157</v>
      </c>
      <c r="G237" s="54">
        <v>2020</v>
      </c>
      <c r="H237" s="54" t="s">
        <v>157</v>
      </c>
      <c r="I237" s="63">
        <v>30</v>
      </c>
      <c r="J237" s="63">
        <v>30</v>
      </c>
      <c r="K237" s="63"/>
      <c r="L237" s="63"/>
      <c r="M237" s="63"/>
      <c r="N237" s="63"/>
      <c r="O237" s="63"/>
      <c r="P237" s="63"/>
      <c r="Q237" s="54">
        <v>20</v>
      </c>
      <c r="R237" s="69" t="s">
        <v>1185</v>
      </c>
      <c r="S237" s="48" t="s">
        <v>1186</v>
      </c>
    </row>
    <row r="238" spans="1:19" s="25" customFormat="1" ht="36">
      <c r="A238" s="48"/>
      <c r="B238" s="48" t="s">
        <v>1261</v>
      </c>
      <c r="C238" s="48" t="s">
        <v>28</v>
      </c>
      <c r="D238" s="48" t="s">
        <v>1262</v>
      </c>
      <c r="E238" s="54" t="s">
        <v>131</v>
      </c>
      <c r="F238" s="54" t="s">
        <v>157</v>
      </c>
      <c r="G238" s="54">
        <v>2020</v>
      </c>
      <c r="H238" s="54" t="s">
        <v>157</v>
      </c>
      <c r="I238" s="63">
        <v>35</v>
      </c>
      <c r="J238" s="63">
        <v>35</v>
      </c>
      <c r="K238" s="63"/>
      <c r="L238" s="63"/>
      <c r="M238" s="63"/>
      <c r="N238" s="63"/>
      <c r="O238" s="63"/>
      <c r="P238" s="63"/>
      <c r="Q238" s="54">
        <v>55</v>
      </c>
      <c r="R238" s="69" t="s">
        <v>1185</v>
      </c>
      <c r="S238" s="48" t="s">
        <v>1186</v>
      </c>
    </row>
    <row r="239" spans="1:19" s="25" customFormat="1" ht="25.5" customHeight="1">
      <c r="A239" s="48"/>
      <c r="B239" s="48" t="s">
        <v>1263</v>
      </c>
      <c r="C239" s="48" t="s">
        <v>28</v>
      </c>
      <c r="D239" s="48" t="s">
        <v>1224</v>
      </c>
      <c r="E239" s="54" t="s">
        <v>131</v>
      </c>
      <c r="F239" s="54" t="s">
        <v>157</v>
      </c>
      <c r="G239" s="54">
        <v>2020</v>
      </c>
      <c r="H239" s="54" t="s">
        <v>157</v>
      </c>
      <c r="I239" s="63">
        <v>25</v>
      </c>
      <c r="J239" s="63">
        <v>25</v>
      </c>
      <c r="K239" s="63"/>
      <c r="L239" s="63"/>
      <c r="M239" s="63"/>
      <c r="N239" s="63"/>
      <c r="O239" s="63"/>
      <c r="P239" s="63"/>
      <c r="Q239" s="54">
        <v>14</v>
      </c>
      <c r="R239" s="69" t="s">
        <v>1185</v>
      </c>
      <c r="S239" s="48" t="s">
        <v>1186</v>
      </c>
    </row>
    <row r="240" spans="1:19" s="25" customFormat="1" ht="25.5" customHeight="1">
      <c r="A240" s="48"/>
      <c r="B240" s="48" t="s">
        <v>1264</v>
      </c>
      <c r="C240" s="48" t="s">
        <v>28</v>
      </c>
      <c r="D240" s="48" t="s">
        <v>1228</v>
      </c>
      <c r="E240" s="54" t="s">
        <v>131</v>
      </c>
      <c r="F240" s="54" t="s">
        <v>157</v>
      </c>
      <c r="G240" s="54">
        <v>2020</v>
      </c>
      <c r="H240" s="54" t="s">
        <v>157</v>
      </c>
      <c r="I240" s="63">
        <v>35</v>
      </c>
      <c r="J240" s="63">
        <v>35</v>
      </c>
      <c r="K240" s="63"/>
      <c r="L240" s="63"/>
      <c r="M240" s="63"/>
      <c r="N240" s="63"/>
      <c r="O240" s="63"/>
      <c r="P240" s="63"/>
      <c r="Q240" s="54">
        <v>24</v>
      </c>
      <c r="R240" s="69" t="s">
        <v>1185</v>
      </c>
      <c r="S240" s="48" t="s">
        <v>1186</v>
      </c>
    </row>
    <row r="241" spans="1:19" s="25" customFormat="1" ht="25.5" customHeight="1">
      <c r="A241" s="48"/>
      <c r="B241" s="48" t="s">
        <v>1265</v>
      </c>
      <c r="C241" s="48" t="s">
        <v>28</v>
      </c>
      <c r="D241" s="48" t="s">
        <v>1266</v>
      </c>
      <c r="E241" s="54" t="s">
        <v>131</v>
      </c>
      <c r="F241" s="54" t="s">
        <v>160</v>
      </c>
      <c r="G241" s="54">
        <v>2020</v>
      </c>
      <c r="H241" s="54" t="s">
        <v>160</v>
      </c>
      <c r="I241" s="63">
        <v>35</v>
      </c>
      <c r="J241" s="63">
        <v>35</v>
      </c>
      <c r="K241" s="63"/>
      <c r="L241" s="63"/>
      <c r="M241" s="63"/>
      <c r="N241" s="63"/>
      <c r="O241" s="63"/>
      <c r="P241" s="63"/>
      <c r="Q241" s="54">
        <v>33</v>
      </c>
      <c r="R241" s="69" t="s">
        <v>1185</v>
      </c>
      <c r="S241" s="48" t="s">
        <v>1186</v>
      </c>
    </row>
    <row r="242" spans="1:19" s="25" customFormat="1" ht="25.5" customHeight="1">
      <c r="A242" s="48"/>
      <c r="B242" s="48" t="s">
        <v>1267</v>
      </c>
      <c r="C242" s="48" t="s">
        <v>28</v>
      </c>
      <c r="D242" s="48" t="s">
        <v>1268</v>
      </c>
      <c r="E242" s="54" t="s">
        <v>131</v>
      </c>
      <c r="F242" s="54" t="s">
        <v>160</v>
      </c>
      <c r="G242" s="54">
        <v>2020</v>
      </c>
      <c r="H242" s="54" t="s">
        <v>160</v>
      </c>
      <c r="I242" s="63">
        <v>25</v>
      </c>
      <c r="J242" s="63">
        <v>25</v>
      </c>
      <c r="K242" s="63"/>
      <c r="L242" s="63"/>
      <c r="M242" s="63"/>
      <c r="N242" s="63"/>
      <c r="O242" s="63"/>
      <c r="P242" s="63"/>
      <c r="Q242" s="54">
        <v>15</v>
      </c>
      <c r="R242" s="69" t="s">
        <v>1185</v>
      </c>
      <c r="S242" s="48" t="s">
        <v>1186</v>
      </c>
    </row>
    <row r="243" spans="1:19" s="25" customFormat="1" ht="25.5" customHeight="1">
      <c r="A243" s="48"/>
      <c r="B243" s="48" t="s">
        <v>1269</v>
      </c>
      <c r="C243" s="48" t="s">
        <v>28</v>
      </c>
      <c r="D243" s="48" t="s">
        <v>1270</v>
      </c>
      <c r="E243" s="54" t="s">
        <v>131</v>
      </c>
      <c r="F243" s="54" t="s">
        <v>160</v>
      </c>
      <c r="G243" s="54">
        <v>2020</v>
      </c>
      <c r="H243" s="54" t="s">
        <v>160</v>
      </c>
      <c r="I243" s="63">
        <v>25</v>
      </c>
      <c r="J243" s="63">
        <v>25</v>
      </c>
      <c r="K243" s="63"/>
      <c r="L243" s="63"/>
      <c r="M243" s="63"/>
      <c r="N243" s="63"/>
      <c r="O243" s="63"/>
      <c r="P243" s="63"/>
      <c r="Q243" s="54">
        <v>51</v>
      </c>
      <c r="R243" s="69" t="s">
        <v>1185</v>
      </c>
      <c r="S243" s="48" t="s">
        <v>1186</v>
      </c>
    </row>
    <row r="244" spans="1:19" s="25" customFormat="1" ht="25.5" customHeight="1">
      <c r="A244" s="48"/>
      <c r="B244" s="48" t="s">
        <v>1271</v>
      </c>
      <c r="C244" s="48" t="s">
        <v>28</v>
      </c>
      <c r="D244" s="48" t="s">
        <v>1250</v>
      </c>
      <c r="E244" s="54" t="s">
        <v>131</v>
      </c>
      <c r="F244" s="54" t="s">
        <v>160</v>
      </c>
      <c r="G244" s="54">
        <v>2020</v>
      </c>
      <c r="H244" s="54" t="s">
        <v>160</v>
      </c>
      <c r="I244" s="63">
        <v>27</v>
      </c>
      <c r="J244" s="63">
        <v>27</v>
      </c>
      <c r="K244" s="63"/>
      <c r="L244" s="63"/>
      <c r="M244" s="63"/>
      <c r="N244" s="63"/>
      <c r="O244" s="63"/>
      <c r="P244" s="63"/>
      <c r="Q244" s="54">
        <v>15</v>
      </c>
      <c r="R244" s="69" t="s">
        <v>1185</v>
      </c>
      <c r="S244" s="48" t="s">
        <v>1186</v>
      </c>
    </row>
    <row r="245" spans="1:19" s="25" customFormat="1" ht="25.5" customHeight="1">
      <c r="A245" s="48"/>
      <c r="B245" s="48" t="s">
        <v>1272</v>
      </c>
      <c r="C245" s="48" t="s">
        <v>28</v>
      </c>
      <c r="D245" s="48" t="s">
        <v>1273</v>
      </c>
      <c r="E245" s="54" t="s">
        <v>131</v>
      </c>
      <c r="F245" s="54" t="s">
        <v>160</v>
      </c>
      <c r="G245" s="54">
        <v>2020</v>
      </c>
      <c r="H245" s="54" t="s">
        <v>160</v>
      </c>
      <c r="I245" s="63">
        <v>45</v>
      </c>
      <c r="J245" s="63">
        <v>45</v>
      </c>
      <c r="K245" s="63"/>
      <c r="L245" s="63"/>
      <c r="M245" s="63"/>
      <c r="N245" s="63"/>
      <c r="O245" s="63"/>
      <c r="P245" s="63"/>
      <c r="Q245" s="54">
        <v>84</v>
      </c>
      <c r="R245" s="69" t="s">
        <v>1185</v>
      </c>
      <c r="S245" s="48" t="s">
        <v>1186</v>
      </c>
    </row>
    <row r="246" spans="1:19" s="25" customFormat="1" ht="25.5" customHeight="1">
      <c r="A246" s="54"/>
      <c r="B246" s="52" t="s">
        <v>1617</v>
      </c>
      <c r="C246" s="79" t="s">
        <v>28</v>
      </c>
      <c r="D246" s="48" t="s">
        <v>1618</v>
      </c>
      <c r="E246" s="48" t="s">
        <v>289</v>
      </c>
      <c r="F246" s="48" t="s">
        <v>290</v>
      </c>
      <c r="G246" s="54">
        <v>2020</v>
      </c>
      <c r="H246" s="48" t="s">
        <v>290</v>
      </c>
      <c r="I246" s="63">
        <v>45</v>
      </c>
      <c r="J246" s="63">
        <v>45</v>
      </c>
      <c r="K246" s="63"/>
      <c r="L246" s="63"/>
      <c r="M246" s="63"/>
      <c r="N246" s="63"/>
      <c r="O246" s="63"/>
      <c r="P246" s="63"/>
      <c r="Q246" s="98">
        <v>53</v>
      </c>
      <c r="R246" s="69" t="s">
        <v>1185</v>
      </c>
      <c r="S246" s="48" t="s">
        <v>1186</v>
      </c>
    </row>
    <row r="247" spans="1:19" s="25" customFormat="1" ht="25.5" customHeight="1">
      <c r="A247" s="48"/>
      <c r="B247" s="52" t="s">
        <v>1619</v>
      </c>
      <c r="C247" s="79" t="s">
        <v>28</v>
      </c>
      <c r="D247" s="48" t="s">
        <v>1620</v>
      </c>
      <c r="E247" s="48" t="s">
        <v>289</v>
      </c>
      <c r="F247" s="48" t="s">
        <v>527</v>
      </c>
      <c r="G247" s="54">
        <v>2020</v>
      </c>
      <c r="H247" s="48" t="s">
        <v>527</v>
      </c>
      <c r="I247" s="63">
        <v>50</v>
      </c>
      <c r="J247" s="63">
        <v>50</v>
      </c>
      <c r="K247" s="63"/>
      <c r="L247" s="63"/>
      <c r="M247" s="63"/>
      <c r="N247" s="63"/>
      <c r="O247" s="63"/>
      <c r="P247" s="63"/>
      <c r="Q247" s="98">
        <v>57</v>
      </c>
      <c r="R247" s="69" t="s">
        <v>1185</v>
      </c>
      <c r="S247" s="48" t="s">
        <v>1186</v>
      </c>
    </row>
    <row r="248" spans="1:19" s="25" customFormat="1" ht="25.5" customHeight="1">
      <c r="A248" s="48"/>
      <c r="B248" s="52" t="s">
        <v>1621</v>
      </c>
      <c r="C248" s="79" t="s">
        <v>28</v>
      </c>
      <c r="D248" s="48" t="s">
        <v>1622</v>
      </c>
      <c r="E248" s="48" t="s">
        <v>289</v>
      </c>
      <c r="F248" s="48" t="s">
        <v>527</v>
      </c>
      <c r="G248" s="54">
        <v>2020</v>
      </c>
      <c r="H248" s="48" t="s">
        <v>527</v>
      </c>
      <c r="I248" s="63">
        <v>55</v>
      </c>
      <c r="J248" s="63">
        <v>55</v>
      </c>
      <c r="K248" s="63"/>
      <c r="L248" s="63"/>
      <c r="M248" s="63"/>
      <c r="N248" s="63"/>
      <c r="O248" s="63"/>
      <c r="P248" s="63"/>
      <c r="Q248" s="54">
        <v>123</v>
      </c>
      <c r="R248" s="69" t="s">
        <v>1185</v>
      </c>
      <c r="S248" s="48" t="s">
        <v>1186</v>
      </c>
    </row>
    <row r="249" spans="1:19" s="25" customFormat="1" ht="25.5" customHeight="1">
      <c r="A249" s="48"/>
      <c r="B249" s="52" t="s">
        <v>1623</v>
      </c>
      <c r="C249" s="79" t="s">
        <v>28</v>
      </c>
      <c r="D249" s="48" t="s">
        <v>1624</v>
      </c>
      <c r="E249" s="48" t="s">
        <v>289</v>
      </c>
      <c r="F249" s="54" t="s">
        <v>292</v>
      </c>
      <c r="G249" s="54">
        <v>2020</v>
      </c>
      <c r="H249" s="54" t="s">
        <v>292</v>
      </c>
      <c r="I249" s="63">
        <v>65</v>
      </c>
      <c r="J249" s="63">
        <v>65</v>
      </c>
      <c r="K249" s="63"/>
      <c r="L249" s="63"/>
      <c r="M249" s="63"/>
      <c r="N249" s="63"/>
      <c r="O249" s="63"/>
      <c r="P249" s="63"/>
      <c r="Q249" s="52">
        <v>77</v>
      </c>
      <c r="R249" s="69" t="s">
        <v>1185</v>
      </c>
      <c r="S249" s="48" t="s">
        <v>1186</v>
      </c>
    </row>
    <row r="250" spans="1:19" s="25" customFormat="1" ht="25.5" customHeight="1">
      <c r="A250" s="48"/>
      <c r="B250" s="52" t="s">
        <v>1625</v>
      </c>
      <c r="C250" s="79" t="s">
        <v>28</v>
      </c>
      <c r="D250" s="48" t="s">
        <v>1626</v>
      </c>
      <c r="E250" s="48" t="s">
        <v>289</v>
      </c>
      <c r="F250" s="54" t="s">
        <v>718</v>
      </c>
      <c r="G250" s="54">
        <v>2020</v>
      </c>
      <c r="H250" s="54" t="s">
        <v>718</v>
      </c>
      <c r="I250" s="63">
        <v>45</v>
      </c>
      <c r="J250" s="63">
        <v>45</v>
      </c>
      <c r="K250" s="63"/>
      <c r="L250" s="63"/>
      <c r="M250" s="63"/>
      <c r="N250" s="63"/>
      <c r="O250" s="63"/>
      <c r="P250" s="63"/>
      <c r="Q250" s="52">
        <v>36</v>
      </c>
      <c r="R250" s="69" t="s">
        <v>1185</v>
      </c>
      <c r="S250" s="48" t="s">
        <v>1186</v>
      </c>
    </row>
    <row r="251" spans="1:19" s="25" customFormat="1" ht="25.5" customHeight="1">
      <c r="A251" s="48"/>
      <c r="B251" s="52" t="s">
        <v>1627</v>
      </c>
      <c r="C251" s="79" t="s">
        <v>28</v>
      </c>
      <c r="D251" s="48" t="s">
        <v>1628</v>
      </c>
      <c r="E251" s="48" t="s">
        <v>289</v>
      </c>
      <c r="F251" s="54" t="s">
        <v>718</v>
      </c>
      <c r="G251" s="54">
        <v>2020</v>
      </c>
      <c r="H251" s="54" t="s">
        <v>718</v>
      </c>
      <c r="I251" s="63">
        <v>35</v>
      </c>
      <c r="J251" s="63">
        <v>35</v>
      </c>
      <c r="K251" s="63"/>
      <c r="L251" s="63"/>
      <c r="M251" s="63"/>
      <c r="N251" s="63"/>
      <c r="O251" s="63"/>
      <c r="P251" s="63"/>
      <c r="Q251" s="52">
        <v>23</v>
      </c>
      <c r="R251" s="69" t="s">
        <v>1185</v>
      </c>
      <c r="S251" s="48" t="s">
        <v>1186</v>
      </c>
    </row>
    <row r="252" spans="1:19" s="25" customFormat="1" ht="25.5" customHeight="1">
      <c r="A252" s="48"/>
      <c r="B252" s="52" t="s">
        <v>1629</v>
      </c>
      <c r="C252" s="79" t="s">
        <v>28</v>
      </c>
      <c r="D252" s="48" t="s">
        <v>1630</v>
      </c>
      <c r="E252" s="48" t="s">
        <v>289</v>
      </c>
      <c r="F252" s="54" t="s">
        <v>298</v>
      </c>
      <c r="G252" s="54">
        <v>2020</v>
      </c>
      <c r="H252" s="54" t="s">
        <v>298</v>
      </c>
      <c r="I252" s="63">
        <v>30</v>
      </c>
      <c r="J252" s="63">
        <v>30</v>
      </c>
      <c r="K252" s="63"/>
      <c r="L252" s="63"/>
      <c r="M252" s="63"/>
      <c r="N252" s="63"/>
      <c r="O252" s="63"/>
      <c r="P252" s="63"/>
      <c r="Q252" s="52">
        <v>27</v>
      </c>
      <c r="R252" s="69" t="s">
        <v>1185</v>
      </c>
      <c r="S252" s="48" t="s">
        <v>1186</v>
      </c>
    </row>
    <row r="253" spans="1:19" s="25" customFormat="1" ht="25.5" customHeight="1">
      <c r="A253" s="48"/>
      <c r="B253" s="52" t="s">
        <v>1631</v>
      </c>
      <c r="C253" s="79" t="s">
        <v>28</v>
      </c>
      <c r="D253" s="48" t="s">
        <v>1632</v>
      </c>
      <c r="E253" s="48" t="s">
        <v>289</v>
      </c>
      <c r="F253" s="54" t="s">
        <v>298</v>
      </c>
      <c r="G253" s="54">
        <v>2020</v>
      </c>
      <c r="H253" s="54" t="s">
        <v>298</v>
      </c>
      <c r="I253" s="63">
        <v>65</v>
      </c>
      <c r="J253" s="63">
        <v>65</v>
      </c>
      <c r="K253" s="63"/>
      <c r="L253" s="63"/>
      <c r="M253" s="63"/>
      <c r="N253" s="63"/>
      <c r="O253" s="63"/>
      <c r="P253" s="63"/>
      <c r="Q253" s="52">
        <v>146</v>
      </c>
      <c r="R253" s="69" t="s">
        <v>1185</v>
      </c>
      <c r="S253" s="48" t="s">
        <v>1186</v>
      </c>
    </row>
    <row r="254" spans="1:19" s="25" customFormat="1" ht="25.5" customHeight="1">
      <c r="A254" s="48"/>
      <c r="B254" s="52" t="s">
        <v>1633</v>
      </c>
      <c r="C254" s="79" t="s">
        <v>28</v>
      </c>
      <c r="D254" s="48" t="s">
        <v>1634</v>
      </c>
      <c r="E254" s="48" t="s">
        <v>289</v>
      </c>
      <c r="F254" s="54" t="s">
        <v>296</v>
      </c>
      <c r="G254" s="54">
        <v>2020</v>
      </c>
      <c r="H254" s="54" t="s">
        <v>296</v>
      </c>
      <c r="I254" s="63">
        <v>65</v>
      </c>
      <c r="J254" s="63">
        <v>65</v>
      </c>
      <c r="K254" s="63"/>
      <c r="L254" s="63"/>
      <c r="M254" s="63"/>
      <c r="N254" s="63"/>
      <c r="O254" s="63"/>
      <c r="P254" s="63"/>
      <c r="Q254" s="52">
        <v>60</v>
      </c>
      <c r="R254" s="69" t="s">
        <v>1185</v>
      </c>
      <c r="S254" s="48" t="s">
        <v>1186</v>
      </c>
    </row>
    <row r="255" spans="1:19" s="25" customFormat="1" ht="25.5" customHeight="1">
      <c r="A255" s="48"/>
      <c r="B255" s="80" t="s">
        <v>1635</v>
      </c>
      <c r="C255" s="79" t="s">
        <v>28</v>
      </c>
      <c r="D255" s="48" t="s">
        <v>1636</v>
      </c>
      <c r="E255" s="48" t="s">
        <v>289</v>
      </c>
      <c r="F255" s="54" t="s">
        <v>294</v>
      </c>
      <c r="G255" s="54">
        <v>2020</v>
      </c>
      <c r="H255" s="54" t="s">
        <v>294</v>
      </c>
      <c r="I255" s="63">
        <v>65</v>
      </c>
      <c r="J255" s="63">
        <v>65</v>
      </c>
      <c r="K255" s="63"/>
      <c r="L255" s="63"/>
      <c r="M255" s="63"/>
      <c r="N255" s="63"/>
      <c r="O255" s="63"/>
      <c r="P255" s="63"/>
      <c r="Q255" s="80">
        <v>99</v>
      </c>
      <c r="R255" s="69" t="s">
        <v>1185</v>
      </c>
      <c r="S255" s="48" t="s">
        <v>1186</v>
      </c>
    </row>
    <row r="256" spans="1:19" s="25" customFormat="1" ht="25.5" customHeight="1">
      <c r="A256" s="48"/>
      <c r="B256" s="52" t="s">
        <v>1637</v>
      </c>
      <c r="C256" s="79" t="s">
        <v>28</v>
      </c>
      <c r="D256" s="48" t="s">
        <v>1638</v>
      </c>
      <c r="E256" s="48" t="s">
        <v>289</v>
      </c>
      <c r="F256" s="54" t="s">
        <v>520</v>
      </c>
      <c r="G256" s="54">
        <v>2020</v>
      </c>
      <c r="H256" s="54" t="s">
        <v>520</v>
      </c>
      <c r="I256" s="63">
        <v>45</v>
      </c>
      <c r="J256" s="63">
        <v>45</v>
      </c>
      <c r="K256" s="63"/>
      <c r="L256" s="63"/>
      <c r="M256" s="63"/>
      <c r="N256" s="63"/>
      <c r="O256" s="63"/>
      <c r="P256" s="63"/>
      <c r="Q256" s="52">
        <v>90</v>
      </c>
      <c r="R256" s="69" t="s">
        <v>1185</v>
      </c>
      <c r="S256" s="48" t="s">
        <v>1186</v>
      </c>
    </row>
    <row r="257" spans="1:19" s="25" customFormat="1" ht="25.5" customHeight="1">
      <c r="A257" s="48"/>
      <c r="B257" s="52" t="s">
        <v>1639</v>
      </c>
      <c r="C257" s="79" t="s">
        <v>28</v>
      </c>
      <c r="D257" s="48" t="s">
        <v>1640</v>
      </c>
      <c r="E257" s="48" t="s">
        <v>289</v>
      </c>
      <c r="F257" s="54" t="s">
        <v>520</v>
      </c>
      <c r="G257" s="54">
        <v>2020</v>
      </c>
      <c r="H257" s="54" t="s">
        <v>520</v>
      </c>
      <c r="I257" s="63">
        <v>65</v>
      </c>
      <c r="J257" s="63">
        <v>65</v>
      </c>
      <c r="K257" s="63"/>
      <c r="L257" s="63"/>
      <c r="M257" s="63"/>
      <c r="N257" s="63"/>
      <c r="O257" s="63"/>
      <c r="P257" s="63"/>
      <c r="Q257" s="52">
        <v>85</v>
      </c>
      <c r="R257" s="69" t="s">
        <v>1185</v>
      </c>
      <c r="S257" s="48" t="s">
        <v>1186</v>
      </c>
    </row>
    <row r="258" spans="1:19" s="26" customFormat="1" ht="25.5" customHeight="1">
      <c r="A258" s="55"/>
      <c r="B258" s="52" t="s">
        <v>1641</v>
      </c>
      <c r="C258" s="79" t="s">
        <v>28</v>
      </c>
      <c r="D258" s="48" t="s">
        <v>1642</v>
      </c>
      <c r="E258" s="52" t="s">
        <v>75</v>
      </c>
      <c r="F258" s="52" t="s">
        <v>89</v>
      </c>
      <c r="G258" s="54">
        <v>2020</v>
      </c>
      <c r="H258" s="52" t="s">
        <v>89</v>
      </c>
      <c r="I258" s="63">
        <v>50</v>
      </c>
      <c r="J258" s="63">
        <v>50</v>
      </c>
      <c r="K258" s="63"/>
      <c r="L258" s="63"/>
      <c r="M258" s="63"/>
      <c r="N258" s="63"/>
      <c r="O258" s="63"/>
      <c r="P258" s="63"/>
      <c r="Q258" s="55">
        <v>60</v>
      </c>
      <c r="R258" s="69" t="s">
        <v>1185</v>
      </c>
      <c r="S258" s="48" t="s">
        <v>1186</v>
      </c>
    </row>
    <row r="259" spans="1:19" s="26" customFormat="1" ht="25.5" customHeight="1">
      <c r="A259" s="55"/>
      <c r="B259" s="52" t="s">
        <v>1643</v>
      </c>
      <c r="C259" s="79" t="s">
        <v>28</v>
      </c>
      <c r="D259" s="48" t="s">
        <v>1644</v>
      </c>
      <c r="E259" s="52" t="s">
        <v>75</v>
      </c>
      <c r="F259" s="52" t="s">
        <v>89</v>
      </c>
      <c r="G259" s="54">
        <v>2020</v>
      </c>
      <c r="H259" s="52" t="s">
        <v>89</v>
      </c>
      <c r="I259" s="63">
        <v>35</v>
      </c>
      <c r="J259" s="63">
        <v>35</v>
      </c>
      <c r="K259" s="63"/>
      <c r="L259" s="63"/>
      <c r="M259" s="63"/>
      <c r="N259" s="63"/>
      <c r="O259" s="63"/>
      <c r="P259" s="63"/>
      <c r="Q259" s="55">
        <v>48</v>
      </c>
      <c r="R259" s="69" t="s">
        <v>1185</v>
      </c>
      <c r="S259" s="48" t="s">
        <v>1186</v>
      </c>
    </row>
    <row r="260" spans="1:19" s="26" customFormat="1" ht="25.5" customHeight="1">
      <c r="A260" s="55"/>
      <c r="B260" s="52" t="s">
        <v>1645</v>
      </c>
      <c r="C260" s="79" t="s">
        <v>28</v>
      </c>
      <c r="D260" s="48" t="s">
        <v>1646</v>
      </c>
      <c r="E260" s="52" t="s">
        <v>75</v>
      </c>
      <c r="F260" s="52" t="s">
        <v>471</v>
      </c>
      <c r="G260" s="54">
        <v>2020</v>
      </c>
      <c r="H260" s="52" t="s">
        <v>471</v>
      </c>
      <c r="I260" s="63">
        <v>55</v>
      </c>
      <c r="J260" s="63">
        <v>55</v>
      </c>
      <c r="K260" s="63"/>
      <c r="L260" s="63"/>
      <c r="M260" s="63"/>
      <c r="N260" s="63"/>
      <c r="O260" s="63"/>
      <c r="P260" s="63"/>
      <c r="Q260" s="55">
        <v>63</v>
      </c>
      <c r="R260" s="69" t="s">
        <v>1185</v>
      </c>
      <c r="S260" s="48" t="s">
        <v>1186</v>
      </c>
    </row>
    <row r="261" spans="1:19" s="26" customFormat="1" ht="25.5" customHeight="1">
      <c r="A261" s="55"/>
      <c r="B261" s="52" t="s">
        <v>1647</v>
      </c>
      <c r="C261" s="79" t="s">
        <v>28</v>
      </c>
      <c r="D261" s="48" t="s">
        <v>1648</v>
      </c>
      <c r="E261" s="52" t="s">
        <v>75</v>
      </c>
      <c r="F261" s="52" t="s">
        <v>471</v>
      </c>
      <c r="G261" s="54">
        <v>2020</v>
      </c>
      <c r="H261" s="52" t="s">
        <v>471</v>
      </c>
      <c r="I261" s="63">
        <v>55</v>
      </c>
      <c r="J261" s="63">
        <v>55</v>
      </c>
      <c r="K261" s="63"/>
      <c r="L261" s="63"/>
      <c r="M261" s="63"/>
      <c r="N261" s="63"/>
      <c r="O261" s="63"/>
      <c r="P261" s="63"/>
      <c r="Q261" s="55">
        <v>63</v>
      </c>
      <c r="R261" s="69" t="s">
        <v>1185</v>
      </c>
      <c r="S261" s="48" t="s">
        <v>1186</v>
      </c>
    </row>
    <row r="262" spans="1:19" s="26" customFormat="1" ht="25.5" customHeight="1">
      <c r="A262" s="55"/>
      <c r="B262" s="52" t="s">
        <v>1649</v>
      </c>
      <c r="C262" s="79" t="s">
        <v>28</v>
      </c>
      <c r="D262" s="48" t="s">
        <v>1650</v>
      </c>
      <c r="E262" s="52" t="s">
        <v>75</v>
      </c>
      <c r="F262" s="52" t="s">
        <v>471</v>
      </c>
      <c r="G262" s="54">
        <v>2020</v>
      </c>
      <c r="H262" s="52" t="s">
        <v>471</v>
      </c>
      <c r="I262" s="63">
        <v>35</v>
      </c>
      <c r="J262" s="63">
        <v>35</v>
      </c>
      <c r="K262" s="63"/>
      <c r="L262" s="63"/>
      <c r="M262" s="63"/>
      <c r="N262" s="63"/>
      <c r="O262" s="63"/>
      <c r="P262" s="63"/>
      <c r="Q262" s="55">
        <v>27</v>
      </c>
      <c r="R262" s="69" t="s">
        <v>1185</v>
      </c>
      <c r="S262" s="48" t="s">
        <v>1186</v>
      </c>
    </row>
    <row r="263" spans="1:19" s="26" customFormat="1" ht="25.5" customHeight="1">
      <c r="A263" s="55"/>
      <c r="B263" s="52" t="s">
        <v>1651</v>
      </c>
      <c r="C263" s="79" t="s">
        <v>28</v>
      </c>
      <c r="D263" s="48" t="s">
        <v>1652</v>
      </c>
      <c r="E263" s="52" t="s">
        <v>75</v>
      </c>
      <c r="F263" s="52" t="s">
        <v>109</v>
      </c>
      <c r="G263" s="54">
        <v>2020</v>
      </c>
      <c r="H263" s="52" t="s">
        <v>109</v>
      </c>
      <c r="I263" s="63">
        <v>30</v>
      </c>
      <c r="J263" s="63">
        <v>30</v>
      </c>
      <c r="K263" s="63"/>
      <c r="L263" s="63"/>
      <c r="M263" s="63"/>
      <c r="N263" s="63"/>
      <c r="O263" s="63"/>
      <c r="P263" s="63"/>
      <c r="Q263" s="55">
        <v>22</v>
      </c>
      <c r="R263" s="69" t="s">
        <v>1185</v>
      </c>
      <c r="S263" s="48" t="s">
        <v>1186</v>
      </c>
    </row>
    <row r="264" spans="1:19" s="26" customFormat="1" ht="25.5" customHeight="1">
      <c r="A264" s="55"/>
      <c r="B264" s="52" t="s">
        <v>1653</v>
      </c>
      <c r="C264" s="79" t="s">
        <v>28</v>
      </c>
      <c r="D264" s="48" t="s">
        <v>1654</v>
      </c>
      <c r="E264" s="52" t="s">
        <v>75</v>
      </c>
      <c r="F264" s="52" t="s">
        <v>109</v>
      </c>
      <c r="G264" s="54">
        <v>2020</v>
      </c>
      <c r="H264" s="52" t="s">
        <v>109</v>
      </c>
      <c r="I264" s="63">
        <v>35</v>
      </c>
      <c r="J264" s="63">
        <v>35</v>
      </c>
      <c r="K264" s="63"/>
      <c r="L264" s="63"/>
      <c r="M264" s="63"/>
      <c r="N264" s="63"/>
      <c r="O264" s="63"/>
      <c r="P264" s="63"/>
      <c r="Q264" s="55">
        <v>26</v>
      </c>
      <c r="R264" s="69" t="s">
        <v>1185</v>
      </c>
      <c r="S264" s="48" t="s">
        <v>1186</v>
      </c>
    </row>
    <row r="265" spans="1:19" s="26" customFormat="1" ht="25.5" customHeight="1">
      <c r="A265" s="55"/>
      <c r="B265" s="52" t="s">
        <v>1655</v>
      </c>
      <c r="C265" s="79" t="s">
        <v>28</v>
      </c>
      <c r="D265" s="48" t="s">
        <v>1656</v>
      </c>
      <c r="E265" s="52" t="s">
        <v>75</v>
      </c>
      <c r="F265" s="52" t="s">
        <v>109</v>
      </c>
      <c r="G265" s="54">
        <v>2020</v>
      </c>
      <c r="H265" s="52" t="s">
        <v>109</v>
      </c>
      <c r="I265" s="63">
        <v>45</v>
      </c>
      <c r="J265" s="63">
        <v>45</v>
      </c>
      <c r="K265" s="63"/>
      <c r="L265" s="63"/>
      <c r="M265" s="63"/>
      <c r="N265" s="63"/>
      <c r="O265" s="63"/>
      <c r="P265" s="63"/>
      <c r="Q265" s="55" t="s">
        <v>1657</v>
      </c>
      <c r="R265" s="69" t="s">
        <v>1185</v>
      </c>
      <c r="S265" s="48" t="s">
        <v>1186</v>
      </c>
    </row>
    <row r="266" spans="1:19" s="26" customFormat="1" ht="25.5" customHeight="1">
      <c r="A266" s="55"/>
      <c r="B266" s="52" t="s">
        <v>1658</v>
      </c>
      <c r="C266" s="79" t="s">
        <v>28</v>
      </c>
      <c r="D266" s="48" t="s">
        <v>1659</v>
      </c>
      <c r="E266" s="52" t="s">
        <v>75</v>
      </c>
      <c r="F266" s="52" t="s">
        <v>107</v>
      </c>
      <c r="G266" s="54">
        <v>2020</v>
      </c>
      <c r="H266" s="52" t="s">
        <v>107</v>
      </c>
      <c r="I266" s="63">
        <v>35</v>
      </c>
      <c r="J266" s="63">
        <v>35</v>
      </c>
      <c r="K266" s="63"/>
      <c r="L266" s="63"/>
      <c r="M266" s="63"/>
      <c r="N266" s="63"/>
      <c r="O266" s="63"/>
      <c r="P266" s="63"/>
      <c r="Q266" s="55">
        <v>20</v>
      </c>
      <c r="R266" s="69" t="s">
        <v>1185</v>
      </c>
      <c r="S266" s="48" t="s">
        <v>1186</v>
      </c>
    </row>
    <row r="267" spans="1:19" s="26" customFormat="1" ht="25.5" customHeight="1">
      <c r="A267" s="55"/>
      <c r="B267" s="52" t="s">
        <v>1660</v>
      </c>
      <c r="C267" s="79" t="s">
        <v>28</v>
      </c>
      <c r="D267" s="48" t="s">
        <v>1661</v>
      </c>
      <c r="E267" s="52" t="s">
        <v>75</v>
      </c>
      <c r="F267" s="52" t="s">
        <v>107</v>
      </c>
      <c r="G267" s="54">
        <v>2020</v>
      </c>
      <c r="H267" s="52" t="s">
        <v>107</v>
      </c>
      <c r="I267" s="63">
        <v>35</v>
      </c>
      <c r="J267" s="63">
        <v>35</v>
      </c>
      <c r="K267" s="63"/>
      <c r="L267" s="63"/>
      <c r="M267" s="63"/>
      <c r="N267" s="63"/>
      <c r="O267" s="63"/>
      <c r="P267" s="63"/>
      <c r="Q267" s="55" t="s">
        <v>1662</v>
      </c>
      <c r="R267" s="69" t="s">
        <v>1185</v>
      </c>
      <c r="S267" s="48" t="s">
        <v>1186</v>
      </c>
    </row>
    <row r="268" spans="1:19" s="26" customFormat="1" ht="25.5" customHeight="1">
      <c r="A268" s="55"/>
      <c r="B268" s="52" t="s">
        <v>1663</v>
      </c>
      <c r="C268" s="79" t="s">
        <v>28</v>
      </c>
      <c r="D268" s="48" t="s">
        <v>1664</v>
      </c>
      <c r="E268" s="52" t="s">
        <v>75</v>
      </c>
      <c r="F268" s="52" t="s">
        <v>104</v>
      </c>
      <c r="G268" s="54">
        <v>2020</v>
      </c>
      <c r="H268" s="52" t="s">
        <v>104</v>
      </c>
      <c r="I268" s="63">
        <v>35</v>
      </c>
      <c r="J268" s="63">
        <v>35</v>
      </c>
      <c r="K268" s="63"/>
      <c r="L268" s="63"/>
      <c r="M268" s="63"/>
      <c r="N268" s="63"/>
      <c r="O268" s="63"/>
      <c r="P268" s="63"/>
      <c r="Q268" s="55">
        <v>35</v>
      </c>
      <c r="R268" s="69" t="s">
        <v>1185</v>
      </c>
      <c r="S268" s="48" t="s">
        <v>1186</v>
      </c>
    </row>
    <row r="269" spans="1:19" s="26" customFormat="1" ht="25.5" customHeight="1">
      <c r="A269" s="55"/>
      <c r="B269" s="52" t="s">
        <v>1665</v>
      </c>
      <c r="C269" s="79" t="s">
        <v>28</v>
      </c>
      <c r="D269" s="48" t="s">
        <v>1666</v>
      </c>
      <c r="E269" s="52" t="s">
        <v>75</v>
      </c>
      <c r="F269" s="52" t="s">
        <v>104</v>
      </c>
      <c r="G269" s="54">
        <v>2020</v>
      </c>
      <c r="H269" s="52" t="s">
        <v>104</v>
      </c>
      <c r="I269" s="63">
        <v>30</v>
      </c>
      <c r="J269" s="63">
        <v>30</v>
      </c>
      <c r="K269" s="63"/>
      <c r="L269" s="63"/>
      <c r="M269" s="63"/>
      <c r="N269" s="63"/>
      <c r="O269" s="63"/>
      <c r="P269" s="63"/>
      <c r="Q269" s="55" t="s">
        <v>1667</v>
      </c>
      <c r="R269" s="69" t="s">
        <v>1185</v>
      </c>
      <c r="S269" s="48" t="s">
        <v>1186</v>
      </c>
    </row>
    <row r="270" spans="1:19" s="26" customFormat="1" ht="25.5" customHeight="1">
      <c r="A270" s="55"/>
      <c r="B270" s="52" t="s">
        <v>1668</v>
      </c>
      <c r="C270" s="79" t="s">
        <v>28</v>
      </c>
      <c r="D270" s="48" t="s">
        <v>1669</v>
      </c>
      <c r="E270" s="52" t="s">
        <v>75</v>
      </c>
      <c r="F270" s="52" t="s">
        <v>104</v>
      </c>
      <c r="G270" s="54">
        <v>2020</v>
      </c>
      <c r="H270" s="52" t="s">
        <v>104</v>
      </c>
      <c r="I270" s="63">
        <v>25</v>
      </c>
      <c r="J270" s="63">
        <v>25</v>
      </c>
      <c r="K270" s="63"/>
      <c r="L270" s="63"/>
      <c r="M270" s="63"/>
      <c r="N270" s="63"/>
      <c r="O270" s="63"/>
      <c r="P270" s="63"/>
      <c r="Q270" s="55">
        <v>10</v>
      </c>
      <c r="R270" s="69" t="s">
        <v>1185</v>
      </c>
      <c r="S270" s="48" t="s">
        <v>1186</v>
      </c>
    </row>
    <row r="271" spans="1:19" s="26" customFormat="1" ht="25.5" customHeight="1">
      <c r="A271" s="55"/>
      <c r="B271" s="52" t="s">
        <v>1670</v>
      </c>
      <c r="C271" s="79" t="s">
        <v>28</v>
      </c>
      <c r="D271" s="48" t="s">
        <v>1671</v>
      </c>
      <c r="E271" s="52" t="s">
        <v>75</v>
      </c>
      <c r="F271" s="52" t="s">
        <v>104</v>
      </c>
      <c r="G271" s="54">
        <v>2020</v>
      </c>
      <c r="H271" s="52" t="s">
        <v>104</v>
      </c>
      <c r="I271" s="63">
        <v>65</v>
      </c>
      <c r="J271" s="63">
        <v>65</v>
      </c>
      <c r="K271" s="63"/>
      <c r="L271" s="102"/>
      <c r="M271" s="102"/>
      <c r="N271" s="102"/>
      <c r="O271" s="102"/>
      <c r="P271" s="63"/>
      <c r="Q271" s="55">
        <v>81</v>
      </c>
      <c r="R271" s="69" t="s">
        <v>1185</v>
      </c>
      <c r="S271" s="48" t="s">
        <v>1186</v>
      </c>
    </row>
    <row r="272" spans="1:19" s="26" customFormat="1" ht="25.5" customHeight="1">
      <c r="A272" s="55"/>
      <c r="B272" s="52" t="s">
        <v>1672</v>
      </c>
      <c r="C272" s="79" t="s">
        <v>28</v>
      </c>
      <c r="D272" s="48" t="s">
        <v>1673</v>
      </c>
      <c r="E272" s="52" t="s">
        <v>75</v>
      </c>
      <c r="F272" s="52" t="s">
        <v>86</v>
      </c>
      <c r="G272" s="54">
        <v>2020</v>
      </c>
      <c r="H272" s="52" t="s">
        <v>86</v>
      </c>
      <c r="I272" s="63">
        <v>40</v>
      </c>
      <c r="J272" s="63">
        <v>40</v>
      </c>
      <c r="K272" s="63"/>
      <c r="L272" s="63"/>
      <c r="M272" s="63"/>
      <c r="N272" s="63"/>
      <c r="O272" s="63"/>
      <c r="P272" s="63"/>
      <c r="Q272" s="55" t="s">
        <v>1674</v>
      </c>
      <c r="R272" s="69" t="s">
        <v>1185</v>
      </c>
      <c r="S272" s="48" t="s">
        <v>1186</v>
      </c>
    </row>
    <row r="273" spans="1:19" s="26" customFormat="1" ht="25.5" customHeight="1">
      <c r="A273" s="55"/>
      <c r="B273" s="52" t="s">
        <v>1675</v>
      </c>
      <c r="C273" s="79" t="s">
        <v>28</v>
      </c>
      <c r="D273" s="48" t="s">
        <v>1676</v>
      </c>
      <c r="E273" s="52" t="s">
        <v>75</v>
      </c>
      <c r="F273" s="52" t="s">
        <v>86</v>
      </c>
      <c r="G273" s="54">
        <v>2020</v>
      </c>
      <c r="H273" s="52" t="s">
        <v>86</v>
      </c>
      <c r="I273" s="63">
        <v>45</v>
      </c>
      <c r="J273" s="63">
        <v>45</v>
      </c>
      <c r="K273" s="63"/>
      <c r="L273" s="63"/>
      <c r="M273" s="63"/>
      <c r="N273" s="63"/>
      <c r="O273" s="63"/>
      <c r="P273" s="63"/>
      <c r="Q273" s="55" t="s">
        <v>1677</v>
      </c>
      <c r="R273" s="69" t="s">
        <v>1185</v>
      </c>
      <c r="S273" s="48" t="s">
        <v>1186</v>
      </c>
    </row>
    <row r="274" spans="1:19" s="26" customFormat="1" ht="25.5" customHeight="1">
      <c r="A274" s="55"/>
      <c r="B274" s="52" t="s">
        <v>1678</v>
      </c>
      <c r="C274" s="79" t="s">
        <v>28</v>
      </c>
      <c r="D274" s="48" t="s">
        <v>1679</v>
      </c>
      <c r="E274" s="52" t="s">
        <v>75</v>
      </c>
      <c r="F274" s="52" t="s">
        <v>86</v>
      </c>
      <c r="G274" s="54">
        <v>2020</v>
      </c>
      <c r="H274" s="52" t="s">
        <v>86</v>
      </c>
      <c r="I274" s="63">
        <v>30</v>
      </c>
      <c r="J274" s="63">
        <v>30</v>
      </c>
      <c r="K274" s="63"/>
      <c r="L274" s="63"/>
      <c r="M274" s="63"/>
      <c r="N274" s="63"/>
      <c r="O274" s="63"/>
      <c r="P274" s="63"/>
      <c r="Q274" s="55">
        <v>22</v>
      </c>
      <c r="R274" s="69" t="s">
        <v>1185</v>
      </c>
      <c r="S274" s="48" t="s">
        <v>1186</v>
      </c>
    </row>
    <row r="275" spans="1:19" s="26" customFormat="1" ht="25.5" customHeight="1">
      <c r="A275" s="55"/>
      <c r="B275" s="52" t="s">
        <v>1680</v>
      </c>
      <c r="C275" s="79" t="s">
        <v>28</v>
      </c>
      <c r="D275" s="48" t="s">
        <v>1681</v>
      </c>
      <c r="E275" s="52" t="s">
        <v>75</v>
      </c>
      <c r="F275" s="52" t="s">
        <v>86</v>
      </c>
      <c r="G275" s="54">
        <v>2020</v>
      </c>
      <c r="H275" s="52" t="s">
        <v>86</v>
      </c>
      <c r="I275" s="63">
        <v>25</v>
      </c>
      <c r="J275" s="63">
        <v>25</v>
      </c>
      <c r="K275" s="63"/>
      <c r="L275" s="63"/>
      <c r="M275" s="63"/>
      <c r="N275" s="63"/>
      <c r="O275" s="63"/>
      <c r="P275" s="63"/>
      <c r="Q275" s="55">
        <v>20</v>
      </c>
      <c r="R275" s="69" t="s">
        <v>1185</v>
      </c>
      <c r="S275" s="48" t="s">
        <v>1186</v>
      </c>
    </row>
    <row r="276" spans="1:19" s="26" customFormat="1" ht="25.5" customHeight="1">
      <c r="A276" s="55"/>
      <c r="B276" s="52" t="s">
        <v>1682</v>
      </c>
      <c r="C276" s="79" t="s">
        <v>28</v>
      </c>
      <c r="D276" s="48" t="s">
        <v>1683</v>
      </c>
      <c r="E276" s="52" t="s">
        <v>75</v>
      </c>
      <c r="F276" s="52" t="s">
        <v>112</v>
      </c>
      <c r="G276" s="54">
        <v>2020</v>
      </c>
      <c r="H276" s="52" t="s">
        <v>112</v>
      </c>
      <c r="I276" s="63">
        <v>40</v>
      </c>
      <c r="J276" s="63">
        <v>40</v>
      </c>
      <c r="K276" s="63"/>
      <c r="L276" s="63"/>
      <c r="M276" s="63"/>
      <c r="N276" s="63"/>
      <c r="O276" s="63"/>
      <c r="P276" s="63"/>
      <c r="Q276" s="55" t="s">
        <v>1674</v>
      </c>
      <c r="R276" s="69" t="s">
        <v>1185</v>
      </c>
      <c r="S276" s="48" t="s">
        <v>1186</v>
      </c>
    </row>
    <row r="277" spans="1:19" s="26" customFormat="1" ht="25.5" customHeight="1">
      <c r="A277" s="55"/>
      <c r="B277" s="52" t="s">
        <v>1684</v>
      </c>
      <c r="C277" s="79" t="s">
        <v>28</v>
      </c>
      <c r="D277" s="48" t="s">
        <v>1685</v>
      </c>
      <c r="E277" s="52" t="s">
        <v>75</v>
      </c>
      <c r="F277" s="52" t="s">
        <v>112</v>
      </c>
      <c r="G277" s="54">
        <v>2020</v>
      </c>
      <c r="H277" s="52" t="s">
        <v>112</v>
      </c>
      <c r="I277" s="63">
        <v>30</v>
      </c>
      <c r="J277" s="63">
        <v>30</v>
      </c>
      <c r="K277" s="63"/>
      <c r="L277" s="63"/>
      <c r="M277" s="63"/>
      <c r="N277" s="63"/>
      <c r="O277" s="63"/>
      <c r="P277" s="63"/>
      <c r="Q277" s="55" t="s">
        <v>1667</v>
      </c>
      <c r="R277" s="69" t="s">
        <v>1185</v>
      </c>
      <c r="S277" s="48" t="s">
        <v>1186</v>
      </c>
    </row>
    <row r="278" spans="1:19" s="26" customFormat="1" ht="25.5" customHeight="1">
      <c r="A278" s="55"/>
      <c r="B278" s="52" t="s">
        <v>1686</v>
      </c>
      <c r="C278" s="79" t="s">
        <v>28</v>
      </c>
      <c r="D278" s="48" t="s">
        <v>1687</v>
      </c>
      <c r="E278" s="52" t="s">
        <v>75</v>
      </c>
      <c r="F278" s="52" t="s">
        <v>82</v>
      </c>
      <c r="G278" s="54">
        <v>2020</v>
      </c>
      <c r="H278" s="52" t="s">
        <v>82</v>
      </c>
      <c r="I278" s="63">
        <v>75</v>
      </c>
      <c r="J278" s="63">
        <v>75</v>
      </c>
      <c r="K278" s="63"/>
      <c r="L278" s="63"/>
      <c r="M278" s="63"/>
      <c r="N278" s="63"/>
      <c r="O278" s="63"/>
      <c r="P278" s="63"/>
      <c r="Q278" s="55">
        <v>126</v>
      </c>
      <c r="R278" s="69" t="s">
        <v>1185</v>
      </c>
      <c r="S278" s="48" t="s">
        <v>1186</v>
      </c>
    </row>
    <row r="279" spans="1:19" s="26" customFormat="1" ht="25.5" customHeight="1">
      <c r="A279" s="55"/>
      <c r="B279" s="52" t="s">
        <v>1688</v>
      </c>
      <c r="C279" s="79" t="s">
        <v>28</v>
      </c>
      <c r="D279" s="48" t="s">
        <v>1689</v>
      </c>
      <c r="E279" s="52" t="s">
        <v>75</v>
      </c>
      <c r="F279" s="52" t="s">
        <v>79</v>
      </c>
      <c r="G279" s="54">
        <v>2020</v>
      </c>
      <c r="H279" s="52" t="s">
        <v>79</v>
      </c>
      <c r="I279" s="63">
        <v>35</v>
      </c>
      <c r="J279" s="63">
        <v>35</v>
      </c>
      <c r="K279" s="63"/>
      <c r="L279" s="63"/>
      <c r="M279" s="63"/>
      <c r="N279" s="63"/>
      <c r="O279" s="63"/>
      <c r="P279" s="63"/>
      <c r="Q279" s="55">
        <v>30</v>
      </c>
      <c r="R279" s="69" t="s">
        <v>1185</v>
      </c>
      <c r="S279" s="48" t="s">
        <v>1186</v>
      </c>
    </row>
    <row r="280" spans="1:19" s="26" customFormat="1" ht="25.5" customHeight="1">
      <c r="A280" s="55"/>
      <c r="B280" s="52" t="s">
        <v>1690</v>
      </c>
      <c r="C280" s="79" t="s">
        <v>28</v>
      </c>
      <c r="D280" s="48" t="s">
        <v>1691</v>
      </c>
      <c r="E280" s="52" t="s">
        <v>75</v>
      </c>
      <c r="F280" s="52" t="s">
        <v>79</v>
      </c>
      <c r="G280" s="54">
        <v>2020</v>
      </c>
      <c r="H280" s="52" t="s">
        <v>79</v>
      </c>
      <c r="I280" s="63">
        <v>23</v>
      </c>
      <c r="J280" s="63">
        <v>23</v>
      </c>
      <c r="K280" s="63"/>
      <c r="L280" s="63"/>
      <c r="M280" s="63"/>
      <c r="N280" s="63"/>
      <c r="O280" s="63"/>
      <c r="P280" s="63"/>
      <c r="Q280" s="55">
        <v>11</v>
      </c>
      <c r="R280" s="69" t="s">
        <v>1185</v>
      </c>
      <c r="S280" s="48" t="s">
        <v>1186</v>
      </c>
    </row>
    <row r="281" spans="1:19" s="26" customFormat="1" ht="25.5" customHeight="1">
      <c r="A281" s="55"/>
      <c r="B281" s="52" t="s">
        <v>1692</v>
      </c>
      <c r="C281" s="79" t="s">
        <v>28</v>
      </c>
      <c r="D281" s="48" t="s">
        <v>1693</v>
      </c>
      <c r="E281" s="52" t="s">
        <v>75</v>
      </c>
      <c r="F281" s="52" t="s">
        <v>92</v>
      </c>
      <c r="G281" s="54">
        <v>2020</v>
      </c>
      <c r="H281" s="52" t="s">
        <v>92</v>
      </c>
      <c r="I281" s="63">
        <v>65</v>
      </c>
      <c r="J281" s="63">
        <v>65</v>
      </c>
      <c r="K281" s="63"/>
      <c r="L281" s="63"/>
      <c r="M281" s="63"/>
      <c r="N281" s="63"/>
      <c r="O281" s="63"/>
      <c r="P281" s="63"/>
      <c r="Q281" s="55">
        <v>130</v>
      </c>
      <c r="R281" s="69" t="s">
        <v>1185</v>
      </c>
      <c r="S281" s="48" t="s">
        <v>1186</v>
      </c>
    </row>
    <row r="282" spans="1:19" s="26" customFormat="1" ht="25.5" customHeight="1">
      <c r="A282" s="55"/>
      <c r="B282" s="52" t="s">
        <v>1694</v>
      </c>
      <c r="C282" s="79" t="s">
        <v>28</v>
      </c>
      <c r="D282" s="48" t="s">
        <v>1695</v>
      </c>
      <c r="E282" s="52" t="s">
        <v>75</v>
      </c>
      <c r="F282" s="52" t="s">
        <v>92</v>
      </c>
      <c r="G282" s="54">
        <v>2020</v>
      </c>
      <c r="H282" s="52" t="s">
        <v>92</v>
      </c>
      <c r="I282" s="63">
        <v>50</v>
      </c>
      <c r="J282" s="63">
        <v>50</v>
      </c>
      <c r="K282" s="63"/>
      <c r="L282" s="63"/>
      <c r="M282" s="63"/>
      <c r="N282" s="63"/>
      <c r="O282" s="63"/>
      <c r="P282" s="63"/>
      <c r="Q282" s="55">
        <v>60</v>
      </c>
      <c r="R282" s="69" t="s">
        <v>1185</v>
      </c>
      <c r="S282" s="48" t="s">
        <v>1186</v>
      </c>
    </row>
    <row r="283" spans="1:19" s="26" customFormat="1" ht="25.5" customHeight="1">
      <c r="A283" s="55"/>
      <c r="B283" s="52" t="s">
        <v>1696</v>
      </c>
      <c r="C283" s="79" t="s">
        <v>28</v>
      </c>
      <c r="D283" s="48" t="s">
        <v>1697</v>
      </c>
      <c r="E283" s="52" t="s">
        <v>75</v>
      </c>
      <c r="F283" s="52" t="s">
        <v>96</v>
      </c>
      <c r="G283" s="54">
        <v>2020</v>
      </c>
      <c r="H283" s="52" t="s">
        <v>96</v>
      </c>
      <c r="I283" s="63">
        <v>45</v>
      </c>
      <c r="J283" s="63">
        <v>45</v>
      </c>
      <c r="K283" s="63"/>
      <c r="L283" s="63"/>
      <c r="M283" s="63"/>
      <c r="N283" s="63"/>
      <c r="O283" s="63"/>
      <c r="P283" s="63"/>
      <c r="Q283" s="55">
        <v>98</v>
      </c>
      <c r="R283" s="69" t="s">
        <v>1185</v>
      </c>
      <c r="S283" s="48" t="s">
        <v>1186</v>
      </c>
    </row>
    <row r="284" spans="1:19" s="26" customFormat="1" ht="25.5" customHeight="1">
      <c r="A284" s="55"/>
      <c r="B284" s="52" t="s">
        <v>1698</v>
      </c>
      <c r="C284" s="79" t="s">
        <v>28</v>
      </c>
      <c r="D284" s="48" t="s">
        <v>1699</v>
      </c>
      <c r="E284" s="52" t="s">
        <v>75</v>
      </c>
      <c r="F284" s="52" t="s">
        <v>100</v>
      </c>
      <c r="G284" s="54">
        <v>2020</v>
      </c>
      <c r="H284" s="52" t="s">
        <v>100</v>
      </c>
      <c r="I284" s="63">
        <v>55</v>
      </c>
      <c r="J284" s="63">
        <v>55</v>
      </c>
      <c r="K284" s="63"/>
      <c r="L284" s="63"/>
      <c r="M284" s="63"/>
      <c r="N284" s="63"/>
      <c r="O284" s="63"/>
      <c r="P284" s="63"/>
      <c r="Q284" s="55" t="s">
        <v>1700</v>
      </c>
      <c r="R284" s="69" t="s">
        <v>1185</v>
      </c>
      <c r="S284" s="48" t="s">
        <v>1186</v>
      </c>
    </row>
    <row r="285" spans="1:19" s="26" customFormat="1" ht="25.5" customHeight="1">
      <c r="A285" s="55"/>
      <c r="B285" s="52" t="s">
        <v>1701</v>
      </c>
      <c r="C285" s="79" t="s">
        <v>28</v>
      </c>
      <c r="D285" s="48" t="s">
        <v>1702</v>
      </c>
      <c r="E285" s="52" t="s">
        <v>75</v>
      </c>
      <c r="F285" s="52" t="s">
        <v>100</v>
      </c>
      <c r="G285" s="54">
        <v>2020</v>
      </c>
      <c r="H285" s="52" t="s">
        <v>100</v>
      </c>
      <c r="I285" s="63">
        <v>35</v>
      </c>
      <c r="J285" s="63">
        <v>35</v>
      </c>
      <c r="K285" s="63"/>
      <c r="L285" s="63"/>
      <c r="M285" s="63"/>
      <c r="N285" s="63"/>
      <c r="O285" s="63"/>
      <c r="P285" s="63"/>
      <c r="Q285" s="55" t="s">
        <v>1674</v>
      </c>
      <c r="R285" s="69" t="s">
        <v>1185</v>
      </c>
      <c r="S285" s="48" t="s">
        <v>1186</v>
      </c>
    </row>
    <row r="286" spans="1:19" s="25" customFormat="1" ht="25.5" customHeight="1">
      <c r="A286" s="54"/>
      <c r="B286" s="94" t="s">
        <v>1739</v>
      </c>
      <c r="C286" s="79" t="s">
        <v>28</v>
      </c>
      <c r="D286" s="48" t="s">
        <v>2259</v>
      </c>
      <c r="E286" s="99" t="s">
        <v>332</v>
      </c>
      <c r="F286" s="99" t="s">
        <v>333</v>
      </c>
      <c r="G286" s="54">
        <v>2020</v>
      </c>
      <c r="H286" s="100" t="s">
        <v>333</v>
      </c>
      <c r="I286" s="63">
        <v>45</v>
      </c>
      <c r="J286" s="63">
        <v>45</v>
      </c>
      <c r="K286" s="63"/>
      <c r="L286" s="63"/>
      <c r="M286" s="63"/>
      <c r="N286" s="63"/>
      <c r="O286" s="63"/>
      <c r="P286" s="63"/>
      <c r="Q286" s="70">
        <v>64</v>
      </c>
      <c r="R286" s="69" t="s">
        <v>1185</v>
      </c>
      <c r="S286" s="48" t="s">
        <v>1186</v>
      </c>
    </row>
    <row r="287" spans="1:19" s="25" customFormat="1" ht="25.5" customHeight="1">
      <c r="A287" s="54"/>
      <c r="B287" s="94" t="s">
        <v>1741</v>
      </c>
      <c r="C287" s="79" t="s">
        <v>28</v>
      </c>
      <c r="D287" s="48" t="s">
        <v>2260</v>
      </c>
      <c r="E287" s="99" t="s">
        <v>332</v>
      </c>
      <c r="F287" s="99" t="s">
        <v>333</v>
      </c>
      <c r="G287" s="54">
        <v>2020</v>
      </c>
      <c r="H287" s="100" t="s">
        <v>333</v>
      </c>
      <c r="I287" s="63">
        <v>65</v>
      </c>
      <c r="J287" s="63">
        <v>65</v>
      </c>
      <c r="K287" s="63"/>
      <c r="L287" s="63"/>
      <c r="M287" s="63"/>
      <c r="N287" s="63"/>
      <c r="O287" s="63"/>
      <c r="P287" s="63"/>
      <c r="Q287" s="70">
        <v>72</v>
      </c>
      <c r="R287" s="69" t="s">
        <v>1185</v>
      </c>
      <c r="S287" s="48" t="s">
        <v>1186</v>
      </c>
    </row>
    <row r="288" spans="1:19" s="25" customFormat="1" ht="25.5" customHeight="1">
      <c r="A288" s="49"/>
      <c r="B288" s="52" t="s">
        <v>1743</v>
      </c>
      <c r="C288" s="79" t="s">
        <v>28</v>
      </c>
      <c r="D288" s="48" t="s">
        <v>1744</v>
      </c>
      <c r="E288" s="52" t="s">
        <v>332</v>
      </c>
      <c r="F288" s="52" t="s">
        <v>335</v>
      </c>
      <c r="G288" s="54">
        <v>2020</v>
      </c>
      <c r="H288" s="52" t="s">
        <v>335</v>
      </c>
      <c r="I288" s="63">
        <v>45</v>
      </c>
      <c r="J288" s="63">
        <v>45</v>
      </c>
      <c r="K288" s="63"/>
      <c r="L288" s="63"/>
      <c r="M288" s="63"/>
      <c r="N288" s="63"/>
      <c r="O288" s="63"/>
      <c r="P288" s="63"/>
      <c r="Q288" s="70">
        <v>42</v>
      </c>
      <c r="R288" s="69" t="s">
        <v>1185</v>
      </c>
      <c r="S288" s="48" t="s">
        <v>1186</v>
      </c>
    </row>
    <row r="289" spans="1:19" s="25" customFormat="1" ht="25.5" customHeight="1">
      <c r="A289" s="49"/>
      <c r="B289" s="52" t="s">
        <v>1745</v>
      </c>
      <c r="C289" s="79" t="s">
        <v>28</v>
      </c>
      <c r="D289" s="48" t="s">
        <v>2261</v>
      </c>
      <c r="E289" s="52" t="s">
        <v>332</v>
      </c>
      <c r="F289" s="52" t="s">
        <v>335</v>
      </c>
      <c r="G289" s="54">
        <v>2020</v>
      </c>
      <c r="H289" s="52" t="s">
        <v>335</v>
      </c>
      <c r="I289" s="63">
        <v>29.7</v>
      </c>
      <c r="J289" s="63">
        <v>29.7</v>
      </c>
      <c r="K289" s="63"/>
      <c r="L289" s="63"/>
      <c r="M289" s="63"/>
      <c r="N289" s="63"/>
      <c r="O289" s="63"/>
      <c r="P289" s="63"/>
      <c r="Q289" s="70">
        <v>16</v>
      </c>
      <c r="R289" s="69" t="s">
        <v>1185</v>
      </c>
      <c r="S289" s="48" t="s">
        <v>1186</v>
      </c>
    </row>
    <row r="290" spans="1:19" s="25" customFormat="1" ht="25.5" customHeight="1">
      <c r="A290" s="48"/>
      <c r="B290" s="52" t="s">
        <v>1747</v>
      </c>
      <c r="C290" s="79" t="s">
        <v>28</v>
      </c>
      <c r="D290" s="48" t="s">
        <v>2262</v>
      </c>
      <c r="E290" s="52" t="s">
        <v>337</v>
      </c>
      <c r="F290" s="52" t="s">
        <v>338</v>
      </c>
      <c r="G290" s="54">
        <v>2020</v>
      </c>
      <c r="H290" s="52" t="s">
        <v>338</v>
      </c>
      <c r="I290" s="63">
        <v>24</v>
      </c>
      <c r="J290" s="63">
        <v>24</v>
      </c>
      <c r="K290" s="63"/>
      <c r="L290" s="63"/>
      <c r="M290" s="63"/>
      <c r="N290" s="63"/>
      <c r="O290" s="63"/>
      <c r="P290" s="63"/>
      <c r="Q290" s="70">
        <v>16</v>
      </c>
      <c r="R290" s="69" t="s">
        <v>1185</v>
      </c>
      <c r="S290" s="48" t="s">
        <v>1186</v>
      </c>
    </row>
    <row r="291" spans="1:19" s="25" customFormat="1" ht="25.5" customHeight="1">
      <c r="A291" s="48"/>
      <c r="B291" s="52" t="s">
        <v>1749</v>
      </c>
      <c r="C291" s="79" t="s">
        <v>28</v>
      </c>
      <c r="D291" s="48" t="s">
        <v>1750</v>
      </c>
      <c r="E291" s="52" t="s">
        <v>337</v>
      </c>
      <c r="F291" s="52" t="s">
        <v>338</v>
      </c>
      <c r="G291" s="54">
        <v>2020</v>
      </c>
      <c r="H291" s="52" t="s">
        <v>338</v>
      </c>
      <c r="I291" s="63">
        <v>25</v>
      </c>
      <c r="J291" s="63">
        <v>25</v>
      </c>
      <c r="K291" s="63"/>
      <c r="L291" s="63"/>
      <c r="M291" s="63"/>
      <c r="N291" s="63"/>
      <c r="O291" s="63"/>
      <c r="P291" s="63"/>
      <c r="Q291" s="70">
        <v>27</v>
      </c>
      <c r="R291" s="69" t="s">
        <v>1185</v>
      </c>
      <c r="S291" s="48" t="s">
        <v>1186</v>
      </c>
    </row>
    <row r="292" spans="1:19" s="25" customFormat="1" ht="25.5" customHeight="1">
      <c r="A292" s="48"/>
      <c r="B292" s="52" t="s">
        <v>1751</v>
      </c>
      <c r="C292" s="79" t="s">
        <v>28</v>
      </c>
      <c r="D292" s="48" t="s">
        <v>2263</v>
      </c>
      <c r="E292" s="52" t="s">
        <v>337</v>
      </c>
      <c r="F292" s="52" t="s">
        <v>338</v>
      </c>
      <c r="G292" s="54">
        <v>2020</v>
      </c>
      <c r="H292" s="52" t="s">
        <v>338</v>
      </c>
      <c r="I292" s="63">
        <v>30</v>
      </c>
      <c r="J292" s="63">
        <v>30</v>
      </c>
      <c r="K292" s="63"/>
      <c r="L292" s="63"/>
      <c r="M292" s="63"/>
      <c r="N292" s="63"/>
      <c r="O292" s="63"/>
      <c r="P292" s="63"/>
      <c r="Q292" s="70">
        <v>20</v>
      </c>
      <c r="R292" s="69" t="s">
        <v>1185</v>
      </c>
      <c r="S292" s="48" t="s">
        <v>1186</v>
      </c>
    </row>
    <row r="293" spans="1:19" s="25" customFormat="1" ht="25.5" customHeight="1">
      <c r="A293" s="48"/>
      <c r="B293" s="52" t="s">
        <v>1753</v>
      </c>
      <c r="C293" s="79" t="s">
        <v>28</v>
      </c>
      <c r="D293" s="48" t="s">
        <v>2264</v>
      </c>
      <c r="E293" s="76" t="s">
        <v>337</v>
      </c>
      <c r="F293" s="76" t="s">
        <v>340</v>
      </c>
      <c r="G293" s="54">
        <v>2020</v>
      </c>
      <c r="H293" s="52" t="s">
        <v>340</v>
      </c>
      <c r="I293" s="63">
        <v>25</v>
      </c>
      <c r="J293" s="63">
        <v>25</v>
      </c>
      <c r="K293" s="63"/>
      <c r="L293" s="63"/>
      <c r="M293" s="63"/>
      <c r="N293" s="63"/>
      <c r="O293" s="63"/>
      <c r="P293" s="63"/>
      <c r="Q293" s="87">
        <v>15</v>
      </c>
      <c r="R293" s="69" t="s">
        <v>1185</v>
      </c>
      <c r="S293" s="48" t="s">
        <v>1186</v>
      </c>
    </row>
    <row r="294" spans="1:19" s="25" customFormat="1" ht="25.5" customHeight="1">
      <c r="A294" s="48"/>
      <c r="B294" s="52" t="s">
        <v>1755</v>
      </c>
      <c r="C294" s="79" t="s">
        <v>28</v>
      </c>
      <c r="D294" s="48" t="s">
        <v>2265</v>
      </c>
      <c r="E294" s="52" t="s">
        <v>337</v>
      </c>
      <c r="F294" s="52" t="s">
        <v>342</v>
      </c>
      <c r="G294" s="54">
        <v>2020</v>
      </c>
      <c r="H294" s="52" t="s">
        <v>342</v>
      </c>
      <c r="I294" s="63">
        <v>30</v>
      </c>
      <c r="J294" s="63">
        <v>30</v>
      </c>
      <c r="K294" s="63"/>
      <c r="L294" s="63"/>
      <c r="M294" s="63"/>
      <c r="N294" s="63"/>
      <c r="O294" s="63"/>
      <c r="P294" s="63"/>
      <c r="Q294" s="70">
        <v>29</v>
      </c>
      <c r="R294" s="69" t="s">
        <v>1185</v>
      </c>
      <c r="S294" s="48" t="s">
        <v>1186</v>
      </c>
    </row>
    <row r="295" spans="1:19" s="25" customFormat="1" ht="25.5" customHeight="1">
      <c r="A295" s="48"/>
      <c r="B295" s="52" t="s">
        <v>1757</v>
      </c>
      <c r="C295" s="79" t="s">
        <v>28</v>
      </c>
      <c r="D295" s="48" t="s">
        <v>2266</v>
      </c>
      <c r="E295" s="52" t="s">
        <v>337</v>
      </c>
      <c r="F295" s="52" t="s">
        <v>342</v>
      </c>
      <c r="G295" s="54">
        <v>2020</v>
      </c>
      <c r="H295" s="52" t="s">
        <v>342</v>
      </c>
      <c r="I295" s="63">
        <v>25</v>
      </c>
      <c r="J295" s="63">
        <v>25</v>
      </c>
      <c r="K295" s="63"/>
      <c r="L295" s="63"/>
      <c r="M295" s="63"/>
      <c r="N295" s="63"/>
      <c r="O295" s="63"/>
      <c r="P295" s="63"/>
      <c r="Q295" s="70">
        <v>16</v>
      </c>
      <c r="R295" s="69" t="s">
        <v>1185</v>
      </c>
      <c r="S295" s="48" t="s">
        <v>1186</v>
      </c>
    </row>
    <row r="296" spans="1:19" s="25" customFormat="1" ht="25.5" customHeight="1">
      <c r="A296" s="48"/>
      <c r="B296" s="52" t="s">
        <v>1759</v>
      </c>
      <c r="C296" s="79" t="s">
        <v>28</v>
      </c>
      <c r="D296" s="48" t="s">
        <v>2267</v>
      </c>
      <c r="E296" s="52" t="s">
        <v>337</v>
      </c>
      <c r="F296" s="52" t="s">
        <v>344</v>
      </c>
      <c r="G296" s="54">
        <v>2020</v>
      </c>
      <c r="H296" s="52" t="s">
        <v>344</v>
      </c>
      <c r="I296" s="63">
        <v>35</v>
      </c>
      <c r="J296" s="63">
        <v>35</v>
      </c>
      <c r="K296" s="63"/>
      <c r="L296" s="63"/>
      <c r="M296" s="63"/>
      <c r="N296" s="63"/>
      <c r="O296" s="63"/>
      <c r="P296" s="63"/>
      <c r="Q296" s="70">
        <v>42</v>
      </c>
      <c r="R296" s="69" t="s">
        <v>1185</v>
      </c>
      <c r="S296" s="48" t="s">
        <v>1186</v>
      </c>
    </row>
    <row r="297" spans="1:19" s="25" customFormat="1" ht="25.5" customHeight="1">
      <c r="A297" s="48"/>
      <c r="B297" s="52" t="s">
        <v>1761</v>
      </c>
      <c r="C297" s="79" t="s">
        <v>28</v>
      </c>
      <c r="D297" s="48" t="s">
        <v>2268</v>
      </c>
      <c r="E297" s="76" t="s">
        <v>332</v>
      </c>
      <c r="F297" s="76" t="s">
        <v>561</v>
      </c>
      <c r="G297" s="54">
        <v>2020</v>
      </c>
      <c r="H297" s="76" t="s">
        <v>561</v>
      </c>
      <c r="I297" s="63">
        <v>25.47</v>
      </c>
      <c r="J297" s="63">
        <v>25.47</v>
      </c>
      <c r="K297" s="63"/>
      <c r="L297" s="63"/>
      <c r="M297" s="63"/>
      <c r="N297" s="63"/>
      <c r="O297" s="63"/>
      <c r="P297" s="63"/>
      <c r="Q297" s="87">
        <v>12</v>
      </c>
      <c r="R297" s="69" t="s">
        <v>1185</v>
      </c>
      <c r="S297" s="48" t="s">
        <v>1186</v>
      </c>
    </row>
    <row r="298" spans="1:19" s="25" customFormat="1" ht="25.5" customHeight="1">
      <c r="A298" s="48"/>
      <c r="B298" s="52" t="s">
        <v>1763</v>
      </c>
      <c r="C298" s="79" t="s">
        <v>28</v>
      </c>
      <c r="D298" s="48" t="s">
        <v>2269</v>
      </c>
      <c r="E298" s="52" t="s">
        <v>337</v>
      </c>
      <c r="F298" s="52" t="s">
        <v>346</v>
      </c>
      <c r="G298" s="54">
        <v>2020</v>
      </c>
      <c r="H298" s="52" t="s">
        <v>346</v>
      </c>
      <c r="I298" s="63">
        <v>30</v>
      </c>
      <c r="J298" s="63">
        <v>30</v>
      </c>
      <c r="K298" s="63"/>
      <c r="L298" s="63"/>
      <c r="M298" s="63"/>
      <c r="N298" s="63"/>
      <c r="O298" s="63"/>
      <c r="P298" s="63"/>
      <c r="Q298" s="70">
        <v>18</v>
      </c>
      <c r="R298" s="69" t="s">
        <v>1185</v>
      </c>
      <c r="S298" s="48" t="s">
        <v>1186</v>
      </c>
    </row>
    <row r="299" spans="1:19" s="25" customFormat="1" ht="25.5" customHeight="1">
      <c r="A299" s="48"/>
      <c r="B299" s="52" t="s">
        <v>1765</v>
      </c>
      <c r="C299" s="79" t="s">
        <v>28</v>
      </c>
      <c r="D299" s="48" t="s">
        <v>1766</v>
      </c>
      <c r="E299" s="52" t="s">
        <v>337</v>
      </c>
      <c r="F299" s="52" t="s">
        <v>348</v>
      </c>
      <c r="G299" s="54">
        <v>2020</v>
      </c>
      <c r="H299" s="52" t="s">
        <v>348</v>
      </c>
      <c r="I299" s="63">
        <v>25</v>
      </c>
      <c r="J299" s="63">
        <v>25</v>
      </c>
      <c r="K299" s="63"/>
      <c r="L299" s="63"/>
      <c r="M299" s="63"/>
      <c r="N299" s="63"/>
      <c r="O299" s="63"/>
      <c r="P299" s="63"/>
      <c r="Q299" s="70">
        <v>15</v>
      </c>
      <c r="R299" s="69" t="s">
        <v>1185</v>
      </c>
      <c r="S299" s="48" t="s">
        <v>1186</v>
      </c>
    </row>
    <row r="300" spans="1:19" s="25" customFormat="1" ht="25.5" customHeight="1">
      <c r="A300" s="48"/>
      <c r="B300" s="52" t="s">
        <v>1767</v>
      </c>
      <c r="C300" s="79" t="s">
        <v>28</v>
      </c>
      <c r="D300" s="48" t="s">
        <v>2270</v>
      </c>
      <c r="E300" s="76" t="s">
        <v>332</v>
      </c>
      <c r="F300" s="76" t="s">
        <v>350</v>
      </c>
      <c r="G300" s="54">
        <v>2020</v>
      </c>
      <c r="H300" s="76" t="s">
        <v>350</v>
      </c>
      <c r="I300" s="63">
        <v>35</v>
      </c>
      <c r="J300" s="63">
        <v>35</v>
      </c>
      <c r="K300" s="63"/>
      <c r="L300" s="63"/>
      <c r="M300" s="63"/>
      <c r="N300" s="63"/>
      <c r="O300" s="63"/>
      <c r="P300" s="63"/>
      <c r="Q300" s="87">
        <v>29</v>
      </c>
      <c r="R300" s="69" t="s">
        <v>1185</v>
      </c>
      <c r="S300" s="48" t="s">
        <v>1186</v>
      </c>
    </row>
    <row r="301" spans="1:19" s="22" customFormat="1" ht="25.5" customHeight="1">
      <c r="A301" s="53"/>
      <c r="B301" s="52" t="s">
        <v>1769</v>
      </c>
      <c r="C301" s="79" t="s">
        <v>28</v>
      </c>
      <c r="D301" s="48" t="s">
        <v>2271</v>
      </c>
      <c r="E301" s="52" t="s">
        <v>352</v>
      </c>
      <c r="F301" s="52" t="s">
        <v>353</v>
      </c>
      <c r="G301" s="54">
        <v>2020</v>
      </c>
      <c r="H301" s="52" t="s">
        <v>353</v>
      </c>
      <c r="I301" s="63">
        <v>20</v>
      </c>
      <c r="J301" s="63">
        <v>20</v>
      </c>
      <c r="K301" s="63"/>
      <c r="L301" s="63"/>
      <c r="M301" s="63"/>
      <c r="N301" s="63"/>
      <c r="O301" s="63"/>
      <c r="P301" s="63"/>
      <c r="Q301" s="70">
        <v>5</v>
      </c>
      <c r="R301" s="69" t="s">
        <v>1185</v>
      </c>
      <c r="S301" s="48" t="s">
        <v>1186</v>
      </c>
    </row>
    <row r="302" spans="1:19" s="22" customFormat="1" ht="25.5" customHeight="1">
      <c r="A302" s="53"/>
      <c r="B302" s="52" t="s">
        <v>1771</v>
      </c>
      <c r="C302" s="79" t="s">
        <v>28</v>
      </c>
      <c r="D302" s="48" t="s">
        <v>2272</v>
      </c>
      <c r="E302" s="52" t="s">
        <v>352</v>
      </c>
      <c r="F302" s="52" t="s">
        <v>353</v>
      </c>
      <c r="G302" s="54">
        <v>2020</v>
      </c>
      <c r="H302" s="52" t="s">
        <v>353</v>
      </c>
      <c r="I302" s="63">
        <v>50</v>
      </c>
      <c r="J302" s="63">
        <v>50</v>
      </c>
      <c r="K302" s="63"/>
      <c r="L302" s="63"/>
      <c r="M302" s="63"/>
      <c r="N302" s="63"/>
      <c r="O302" s="63"/>
      <c r="P302" s="63"/>
      <c r="Q302" s="70">
        <v>33</v>
      </c>
      <c r="R302" s="69" t="s">
        <v>1185</v>
      </c>
      <c r="S302" s="48" t="s">
        <v>1186</v>
      </c>
    </row>
    <row r="303" spans="1:19" s="22" customFormat="1" ht="25.5" customHeight="1">
      <c r="A303" s="53"/>
      <c r="B303" s="52" t="s">
        <v>1773</v>
      </c>
      <c r="C303" s="79" t="s">
        <v>28</v>
      </c>
      <c r="D303" s="48" t="s">
        <v>2273</v>
      </c>
      <c r="E303" s="52" t="s">
        <v>352</v>
      </c>
      <c r="F303" s="52" t="s">
        <v>353</v>
      </c>
      <c r="G303" s="54">
        <v>2020</v>
      </c>
      <c r="H303" s="52" t="s">
        <v>353</v>
      </c>
      <c r="I303" s="63">
        <v>62</v>
      </c>
      <c r="J303" s="63">
        <v>62</v>
      </c>
      <c r="K303" s="63"/>
      <c r="L303" s="63"/>
      <c r="M303" s="63"/>
      <c r="N303" s="63"/>
      <c r="O303" s="63"/>
      <c r="P303" s="63"/>
      <c r="Q303" s="70">
        <v>86</v>
      </c>
      <c r="R303" s="69" t="s">
        <v>1185</v>
      </c>
      <c r="S303" s="48" t="s">
        <v>1186</v>
      </c>
    </row>
    <row r="304" spans="1:19" s="22" customFormat="1" ht="25.5" customHeight="1">
      <c r="A304" s="53"/>
      <c r="B304" s="52" t="s">
        <v>1775</v>
      </c>
      <c r="C304" s="79" t="s">
        <v>28</v>
      </c>
      <c r="D304" s="48" t="s">
        <v>2274</v>
      </c>
      <c r="E304" s="52" t="s">
        <v>352</v>
      </c>
      <c r="F304" s="52" t="s">
        <v>355</v>
      </c>
      <c r="G304" s="54">
        <v>2020</v>
      </c>
      <c r="H304" s="52" t="s">
        <v>355</v>
      </c>
      <c r="I304" s="63">
        <v>65</v>
      </c>
      <c r="J304" s="63">
        <v>65</v>
      </c>
      <c r="K304" s="63"/>
      <c r="L304" s="63"/>
      <c r="M304" s="63"/>
      <c r="N304" s="63"/>
      <c r="O304" s="63"/>
      <c r="P304" s="63"/>
      <c r="Q304" s="70">
        <v>87</v>
      </c>
      <c r="R304" s="69" t="s">
        <v>1185</v>
      </c>
      <c r="S304" s="48" t="s">
        <v>1186</v>
      </c>
    </row>
    <row r="305" spans="1:19" s="22" customFormat="1" ht="25.5" customHeight="1">
      <c r="A305" s="53"/>
      <c r="B305" s="52" t="s">
        <v>1777</v>
      </c>
      <c r="C305" s="79" t="s">
        <v>28</v>
      </c>
      <c r="D305" s="48" t="s">
        <v>2275</v>
      </c>
      <c r="E305" s="52" t="s">
        <v>352</v>
      </c>
      <c r="F305" s="52" t="s">
        <v>355</v>
      </c>
      <c r="G305" s="54">
        <v>2020</v>
      </c>
      <c r="H305" s="52" t="s">
        <v>355</v>
      </c>
      <c r="I305" s="63">
        <v>21</v>
      </c>
      <c r="J305" s="63">
        <v>21</v>
      </c>
      <c r="K305" s="63"/>
      <c r="L305" s="63"/>
      <c r="M305" s="63"/>
      <c r="N305" s="63"/>
      <c r="O305" s="63"/>
      <c r="P305" s="63"/>
      <c r="Q305" s="70">
        <v>33</v>
      </c>
      <c r="R305" s="69" t="s">
        <v>1185</v>
      </c>
      <c r="S305" s="48" t="s">
        <v>1186</v>
      </c>
    </row>
    <row r="306" spans="1:19" s="22" customFormat="1" ht="25.5" customHeight="1">
      <c r="A306" s="53"/>
      <c r="B306" s="52" t="s">
        <v>1779</v>
      </c>
      <c r="C306" s="79" t="s">
        <v>28</v>
      </c>
      <c r="D306" s="48" t="s">
        <v>2276</v>
      </c>
      <c r="E306" s="52" t="s">
        <v>352</v>
      </c>
      <c r="F306" s="52" t="s">
        <v>357</v>
      </c>
      <c r="G306" s="54">
        <v>2020</v>
      </c>
      <c r="H306" s="52" t="s">
        <v>357</v>
      </c>
      <c r="I306" s="63">
        <v>65</v>
      </c>
      <c r="J306" s="63">
        <v>65</v>
      </c>
      <c r="K306" s="63"/>
      <c r="L306" s="63"/>
      <c r="M306" s="63"/>
      <c r="N306" s="63"/>
      <c r="O306" s="63"/>
      <c r="P306" s="63"/>
      <c r="Q306" s="70">
        <v>82</v>
      </c>
      <c r="R306" s="69" t="s">
        <v>1185</v>
      </c>
      <c r="S306" s="48" t="s">
        <v>1186</v>
      </c>
    </row>
    <row r="307" spans="1:19" s="22" customFormat="1" ht="25.5" customHeight="1">
      <c r="A307" s="53"/>
      <c r="B307" s="48" t="s">
        <v>1781</v>
      </c>
      <c r="C307" s="79" t="s">
        <v>28</v>
      </c>
      <c r="D307" s="48" t="s">
        <v>2277</v>
      </c>
      <c r="E307" s="52" t="s">
        <v>352</v>
      </c>
      <c r="F307" s="52" t="s">
        <v>357</v>
      </c>
      <c r="G307" s="54">
        <v>2020</v>
      </c>
      <c r="H307" s="52" t="s">
        <v>357</v>
      </c>
      <c r="I307" s="63">
        <v>27</v>
      </c>
      <c r="J307" s="63">
        <v>27</v>
      </c>
      <c r="K307" s="63"/>
      <c r="L307" s="63"/>
      <c r="M307" s="63"/>
      <c r="N307" s="63"/>
      <c r="O307" s="63"/>
      <c r="P307" s="63"/>
      <c r="Q307" s="70">
        <v>40</v>
      </c>
      <c r="R307" s="69" t="s">
        <v>1185</v>
      </c>
      <c r="S307" s="48" t="s">
        <v>1186</v>
      </c>
    </row>
    <row r="308" spans="1:19" s="22" customFormat="1" ht="25.5" customHeight="1">
      <c r="A308" s="53"/>
      <c r="B308" s="52" t="s">
        <v>1783</v>
      </c>
      <c r="C308" s="79" t="s">
        <v>28</v>
      </c>
      <c r="D308" s="48" t="s">
        <v>2278</v>
      </c>
      <c r="E308" s="52" t="s">
        <v>352</v>
      </c>
      <c r="F308" s="52" t="s">
        <v>359</v>
      </c>
      <c r="G308" s="54">
        <v>2020</v>
      </c>
      <c r="H308" s="52" t="s">
        <v>359</v>
      </c>
      <c r="I308" s="63">
        <v>23</v>
      </c>
      <c r="J308" s="63">
        <v>23</v>
      </c>
      <c r="K308" s="63"/>
      <c r="L308" s="63"/>
      <c r="M308" s="63"/>
      <c r="N308" s="63"/>
      <c r="O308" s="63"/>
      <c r="P308" s="63"/>
      <c r="Q308" s="70">
        <v>17</v>
      </c>
      <c r="R308" s="69" t="s">
        <v>1185</v>
      </c>
      <c r="S308" s="48" t="s">
        <v>1186</v>
      </c>
    </row>
    <row r="309" spans="1:19" s="22" customFormat="1" ht="25.5" customHeight="1">
      <c r="A309" s="53"/>
      <c r="B309" s="52" t="s">
        <v>1785</v>
      </c>
      <c r="C309" s="79" t="s">
        <v>28</v>
      </c>
      <c r="D309" s="48" t="s">
        <v>1786</v>
      </c>
      <c r="E309" s="52" t="s">
        <v>352</v>
      </c>
      <c r="F309" s="52" t="s">
        <v>363</v>
      </c>
      <c r="G309" s="54">
        <v>2020</v>
      </c>
      <c r="H309" s="52" t="s">
        <v>363</v>
      </c>
      <c r="I309" s="63">
        <v>45</v>
      </c>
      <c r="J309" s="63">
        <v>45</v>
      </c>
      <c r="K309" s="63"/>
      <c r="L309" s="63"/>
      <c r="M309" s="63"/>
      <c r="N309" s="63"/>
      <c r="O309" s="63"/>
      <c r="P309" s="63"/>
      <c r="Q309" s="70">
        <v>51</v>
      </c>
      <c r="R309" s="69" t="s">
        <v>1185</v>
      </c>
      <c r="S309" s="48" t="s">
        <v>1186</v>
      </c>
    </row>
    <row r="310" spans="1:19" s="22" customFormat="1" ht="25.5" customHeight="1">
      <c r="A310" s="53"/>
      <c r="B310" s="52" t="s">
        <v>1787</v>
      </c>
      <c r="C310" s="79" t="s">
        <v>28</v>
      </c>
      <c r="D310" s="48" t="s">
        <v>1788</v>
      </c>
      <c r="E310" s="52" t="s">
        <v>352</v>
      </c>
      <c r="F310" s="69" t="s">
        <v>737</v>
      </c>
      <c r="G310" s="54">
        <v>2020</v>
      </c>
      <c r="H310" s="52" t="s">
        <v>737</v>
      </c>
      <c r="I310" s="63">
        <v>65</v>
      </c>
      <c r="J310" s="63">
        <v>65</v>
      </c>
      <c r="K310" s="63"/>
      <c r="L310" s="63"/>
      <c r="M310" s="63"/>
      <c r="N310" s="63"/>
      <c r="O310" s="63"/>
      <c r="P310" s="63"/>
      <c r="Q310" s="69">
        <v>85</v>
      </c>
      <c r="R310" s="69" t="s">
        <v>1185</v>
      </c>
      <c r="S310" s="48" t="s">
        <v>1186</v>
      </c>
    </row>
    <row r="311" spans="1:19" s="13" customFormat="1" ht="25.5" customHeight="1">
      <c r="A311" s="49"/>
      <c r="B311" s="52" t="s">
        <v>1703</v>
      </c>
      <c r="C311" s="79" t="s">
        <v>28</v>
      </c>
      <c r="D311" s="48" t="s">
        <v>2279</v>
      </c>
      <c r="E311" s="52" t="s">
        <v>313</v>
      </c>
      <c r="F311" s="52" t="s">
        <v>314</v>
      </c>
      <c r="G311" s="54">
        <v>2020</v>
      </c>
      <c r="H311" s="52" t="s">
        <v>314</v>
      </c>
      <c r="I311" s="63">
        <v>35</v>
      </c>
      <c r="J311" s="63">
        <v>35</v>
      </c>
      <c r="K311" s="63"/>
      <c r="L311" s="63"/>
      <c r="M311" s="63"/>
      <c r="N311" s="63"/>
      <c r="O311" s="63"/>
      <c r="P311" s="63"/>
      <c r="Q311" s="103">
        <v>66</v>
      </c>
      <c r="R311" s="69" t="s">
        <v>1185</v>
      </c>
      <c r="S311" s="48" t="s">
        <v>1186</v>
      </c>
    </row>
    <row r="312" spans="1:19" s="13" customFormat="1" ht="25.5" customHeight="1">
      <c r="A312" s="49"/>
      <c r="B312" s="52" t="s">
        <v>1705</v>
      </c>
      <c r="C312" s="79" t="s">
        <v>28</v>
      </c>
      <c r="D312" s="48" t="s">
        <v>2280</v>
      </c>
      <c r="E312" s="52" t="s">
        <v>313</v>
      </c>
      <c r="F312" s="52" t="s">
        <v>314</v>
      </c>
      <c r="G312" s="54">
        <v>2020</v>
      </c>
      <c r="H312" s="52" t="s">
        <v>314</v>
      </c>
      <c r="I312" s="63">
        <v>50</v>
      </c>
      <c r="J312" s="63">
        <v>50</v>
      </c>
      <c r="K312" s="63"/>
      <c r="L312" s="63"/>
      <c r="M312" s="63"/>
      <c r="N312" s="63"/>
      <c r="O312" s="63"/>
      <c r="P312" s="63"/>
      <c r="Q312" s="103">
        <v>49</v>
      </c>
      <c r="R312" s="69" t="s">
        <v>1185</v>
      </c>
      <c r="S312" s="48" t="s">
        <v>1186</v>
      </c>
    </row>
    <row r="313" spans="1:19" s="13" customFormat="1" ht="25.5" customHeight="1">
      <c r="A313" s="49"/>
      <c r="B313" s="52" t="s">
        <v>1707</v>
      </c>
      <c r="C313" s="79" t="s">
        <v>28</v>
      </c>
      <c r="D313" s="48" t="s">
        <v>1708</v>
      </c>
      <c r="E313" s="52" t="s">
        <v>313</v>
      </c>
      <c r="F313" s="52" t="s">
        <v>314</v>
      </c>
      <c r="G313" s="54">
        <v>2020</v>
      </c>
      <c r="H313" s="52" t="s">
        <v>314</v>
      </c>
      <c r="I313" s="63">
        <v>25</v>
      </c>
      <c r="J313" s="63">
        <v>25</v>
      </c>
      <c r="K313" s="63"/>
      <c r="L313" s="63"/>
      <c r="M313" s="63"/>
      <c r="N313" s="63"/>
      <c r="O313" s="63"/>
      <c r="P313" s="63"/>
      <c r="Q313" s="103">
        <v>12</v>
      </c>
      <c r="R313" s="69" t="s">
        <v>1185</v>
      </c>
      <c r="S313" s="48" t="s">
        <v>1186</v>
      </c>
    </row>
    <row r="314" spans="1:19" s="13" customFormat="1" ht="25.5" customHeight="1">
      <c r="A314" s="49"/>
      <c r="B314" s="48" t="s">
        <v>1709</v>
      </c>
      <c r="C314" s="79" t="s">
        <v>28</v>
      </c>
      <c r="D314" s="48" t="s">
        <v>2281</v>
      </c>
      <c r="E314" s="48" t="s">
        <v>313</v>
      </c>
      <c r="F314" s="54" t="s">
        <v>314</v>
      </c>
      <c r="G314" s="54">
        <v>2020</v>
      </c>
      <c r="H314" s="54" t="s">
        <v>314</v>
      </c>
      <c r="I314" s="63">
        <v>30</v>
      </c>
      <c r="J314" s="63">
        <v>30</v>
      </c>
      <c r="K314" s="63"/>
      <c r="L314" s="63"/>
      <c r="M314" s="63"/>
      <c r="N314" s="63"/>
      <c r="O314" s="63"/>
      <c r="P314" s="63"/>
      <c r="Q314" s="103">
        <v>18</v>
      </c>
      <c r="R314" s="69" t="s">
        <v>1185</v>
      </c>
      <c r="S314" s="48" t="s">
        <v>1186</v>
      </c>
    </row>
    <row r="315" spans="1:19" s="13" customFormat="1" ht="25.5" customHeight="1">
      <c r="A315" s="49"/>
      <c r="B315" s="52" t="s">
        <v>1711</v>
      </c>
      <c r="C315" s="79" t="s">
        <v>28</v>
      </c>
      <c r="D315" s="48" t="s">
        <v>1712</v>
      </c>
      <c r="E315" s="52" t="s">
        <v>313</v>
      </c>
      <c r="F315" s="52" t="s">
        <v>322</v>
      </c>
      <c r="G315" s="54">
        <v>2020</v>
      </c>
      <c r="H315" s="52" t="s">
        <v>322</v>
      </c>
      <c r="I315" s="63">
        <v>28.2</v>
      </c>
      <c r="J315" s="63">
        <v>28.2</v>
      </c>
      <c r="K315" s="63"/>
      <c r="L315" s="63"/>
      <c r="M315" s="63"/>
      <c r="N315" s="63"/>
      <c r="O315" s="63"/>
      <c r="P315" s="63"/>
      <c r="Q315" s="52">
        <v>30</v>
      </c>
      <c r="R315" s="69" t="s">
        <v>1185</v>
      </c>
      <c r="S315" s="48" t="s">
        <v>1186</v>
      </c>
    </row>
    <row r="316" spans="1:19" s="13" customFormat="1" ht="25.5" customHeight="1">
      <c r="A316" s="101"/>
      <c r="B316" s="52" t="s">
        <v>1713</v>
      </c>
      <c r="C316" s="79" t="s">
        <v>28</v>
      </c>
      <c r="D316" s="48" t="s">
        <v>1714</v>
      </c>
      <c r="E316" s="48" t="s">
        <v>313</v>
      </c>
      <c r="F316" s="52" t="s">
        <v>322</v>
      </c>
      <c r="G316" s="54">
        <v>2020</v>
      </c>
      <c r="H316" s="52" t="s">
        <v>322</v>
      </c>
      <c r="I316" s="63">
        <v>57</v>
      </c>
      <c r="J316" s="63">
        <v>57</v>
      </c>
      <c r="K316" s="63"/>
      <c r="L316" s="63"/>
      <c r="M316" s="63"/>
      <c r="N316" s="63"/>
      <c r="O316" s="63"/>
      <c r="P316" s="63"/>
      <c r="Q316" s="52">
        <v>70</v>
      </c>
      <c r="R316" s="69" t="s">
        <v>1185</v>
      </c>
      <c r="S316" s="48" t="s">
        <v>1186</v>
      </c>
    </row>
    <row r="317" spans="1:19" s="13" customFormat="1" ht="25.5" customHeight="1">
      <c r="A317" s="52"/>
      <c r="B317" s="52" t="s">
        <v>1715</v>
      </c>
      <c r="C317" s="79" t="s">
        <v>28</v>
      </c>
      <c r="D317" s="48" t="s">
        <v>1716</v>
      </c>
      <c r="E317" s="48" t="s">
        <v>313</v>
      </c>
      <c r="F317" s="52" t="s">
        <v>322</v>
      </c>
      <c r="G317" s="54">
        <v>2020</v>
      </c>
      <c r="H317" s="52" t="s">
        <v>322</v>
      </c>
      <c r="I317" s="63">
        <v>21</v>
      </c>
      <c r="J317" s="63">
        <v>21</v>
      </c>
      <c r="K317" s="63"/>
      <c r="L317" s="63"/>
      <c r="M317" s="63"/>
      <c r="N317" s="63"/>
      <c r="O317" s="63"/>
      <c r="P317" s="63"/>
      <c r="Q317" s="52">
        <v>20</v>
      </c>
      <c r="R317" s="69" t="s">
        <v>1185</v>
      </c>
      <c r="S317" s="48" t="s">
        <v>1186</v>
      </c>
    </row>
    <row r="318" spans="1:19" s="13" customFormat="1" ht="25.5" customHeight="1">
      <c r="A318" s="52"/>
      <c r="B318" s="52" t="s">
        <v>1717</v>
      </c>
      <c r="C318" s="79" t="s">
        <v>28</v>
      </c>
      <c r="D318" s="48" t="s">
        <v>1718</v>
      </c>
      <c r="E318" s="48" t="s">
        <v>313</v>
      </c>
      <c r="F318" s="52" t="s">
        <v>322</v>
      </c>
      <c r="G318" s="54">
        <v>2020</v>
      </c>
      <c r="H318" s="52" t="s">
        <v>322</v>
      </c>
      <c r="I318" s="63">
        <v>21</v>
      </c>
      <c r="J318" s="63">
        <v>21</v>
      </c>
      <c r="K318" s="63"/>
      <c r="L318" s="63"/>
      <c r="M318" s="63"/>
      <c r="N318" s="63"/>
      <c r="O318" s="63"/>
      <c r="P318" s="63"/>
      <c r="Q318" s="52">
        <v>12</v>
      </c>
      <c r="R318" s="69" t="s">
        <v>1185</v>
      </c>
      <c r="S318" s="48" t="s">
        <v>1186</v>
      </c>
    </row>
    <row r="319" spans="1:19" s="13" customFormat="1" ht="25.5" customHeight="1">
      <c r="A319" s="74"/>
      <c r="B319" s="52" t="s">
        <v>1719</v>
      </c>
      <c r="C319" s="79" t="s">
        <v>28</v>
      </c>
      <c r="D319" s="48" t="s">
        <v>1720</v>
      </c>
      <c r="E319" s="48" t="s">
        <v>313</v>
      </c>
      <c r="F319" s="52" t="s">
        <v>318</v>
      </c>
      <c r="G319" s="54">
        <v>2020</v>
      </c>
      <c r="H319" s="52" t="s">
        <v>318</v>
      </c>
      <c r="I319" s="63">
        <v>43.725</v>
      </c>
      <c r="J319" s="63">
        <v>43.725</v>
      </c>
      <c r="K319" s="63"/>
      <c r="L319" s="63"/>
      <c r="M319" s="63"/>
      <c r="N319" s="63"/>
      <c r="O319" s="63"/>
      <c r="P319" s="63"/>
      <c r="Q319" s="70">
        <v>92</v>
      </c>
      <c r="R319" s="69" t="s">
        <v>1185</v>
      </c>
      <c r="S319" s="48" t="s">
        <v>1186</v>
      </c>
    </row>
    <row r="320" spans="1:19" s="13" customFormat="1" ht="25.5" customHeight="1">
      <c r="A320" s="74"/>
      <c r="B320" s="52" t="s">
        <v>1721</v>
      </c>
      <c r="C320" s="79" t="s">
        <v>28</v>
      </c>
      <c r="D320" s="48" t="s">
        <v>1722</v>
      </c>
      <c r="E320" s="48" t="s">
        <v>313</v>
      </c>
      <c r="F320" s="52" t="s">
        <v>318</v>
      </c>
      <c r="G320" s="54">
        <v>2020</v>
      </c>
      <c r="H320" s="52" t="s">
        <v>318</v>
      </c>
      <c r="I320" s="63">
        <v>38.1</v>
      </c>
      <c r="J320" s="63">
        <v>38.1</v>
      </c>
      <c r="K320" s="63"/>
      <c r="L320" s="63"/>
      <c r="M320" s="63"/>
      <c r="N320" s="63"/>
      <c r="O320" s="63"/>
      <c r="P320" s="63"/>
      <c r="Q320" s="52">
        <v>77</v>
      </c>
      <c r="R320" s="69" t="s">
        <v>1185</v>
      </c>
      <c r="S320" s="48" t="s">
        <v>1186</v>
      </c>
    </row>
    <row r="321" spans="1:19" s="13" customFormat="1" ht="25.5" customHeight="1">
      <c r="A321" s="74"/>
      <c r="B321" s="52" t="s">
        <v>1723</v>
      </c>
      <c r="C321" s="79" t="s">
        <v>28</v>
      </c>
      <c r="D321" s="48" t="s">
        <v>1724</v>
      </c>
      <c r="E321" s="48" t="s">
        <v>313</v>
      </c>
      <c r="F321" s="52" t="s">
        <v>318</v>
      </c>
      <c r="G321" s="54">
        <v>2020</v>
      </c>
      <c r="H321" s="52" t="s">
        <v>318</v>
      </c>
      <c r="I321" s="63">
        <v>32.975</v>
      </c>
      <c r="J321" s="63">
        <v>32.975</v>
      </c>
      <c r="K321" s="63"/>
      <c r="L321" s="63"/>
      <c r="M321" s="63"/>
      <c r="N321" s="63"/>
      <c r="O321" s="63"/>
      <c r="P321" s="63"/>
      <c r="Q321" s="70">
        <v>26</v>
      </c>
      <c r="R321" s="69" t="s">
        <v>1185</v>
      </c>
      <c r="S321" s="48" t="s">
        <v>1186</v>
      </c>
    </row>
    <row r="322" spans="1:19" s="13" customFormat="1" ht="25.5" customHeight="1">
      <c r="A322" s="53"/>
      <c r="B322" s="52" t="s">
        <v>1725</v>
      </c>
      <c r="C322" s="79" t="s">
        <v>28</v>
      </c>
      <c r="D322" s="48" t="s">
        <v>1726</v>
      </c>
      <c r="E322" s="52" t="s">
        <v>313</v>
      </c>
      <c r="F322" s="52" t="s">
        <v>965</v>
      </c>
      <c r="G322" s="54">
        <v>2020</v>
      </c>
      <c r="H322" s="52" t="s">
        <v>965</v>
      </c>
      <c r="I322" s="63">
        <v>23.64</v>
      </c>
      <c r="J322" s="63">
        <v>23.64</v>
      </c>
      <c r="K322" s="63"/>
      <c r="L322" s="63"/>
      <c r="M322" s="63"/>
      <c r="N322" s="63"/>
      <c r="O322" s="63"/>
      <c r="P322" s="63"/>
      <c r="Q322" s="70">
        <v>22</v>
      </c>
      <c r="R322" s="69" t="s">
        <v>1185</v>
      </c>
      <c r="S322" s="48" t="s">
        <v>1186</v>
      </c>
    </row>
    <row r="323" spans="1:19" s="13" customFormat="1" ht="25.5" customHeight="1">
      <c r="A323" s="53"/>
      <c r="B323" s="52" t="s">
        <v>1727</v>
      </c>
      <c r="C323" s="79" t="s">
        <v>28</v>
      </c>
      <c r="D323" s="48" t="s">
        <v>1728</v>
      </c>
      <c r="E323" s="48" t="s">
        <v>313</v>
      </c>
      <c r="F323" s="52" t="s">
        <v>965</v>
      </c>
      <c r="G323" s="54">
        <v>2020</v>
      </c>
      <c r="H323" s="52" t="s">
        <v>965</v>
      </c>
      <c r="I323" s="63">
        <v>29.91</v>
      </c>
      <c r="J323" s="63">
        <v>29.91</v>
      </c>
      <c r="K323" s="63"/>
      <c r="L323" s="63"/>
      <c r="M323" s="63"/>
      <c r="N323" s="63"/>
      <c r="O323" s="63"/>
      <c r="P323" s="63"/>
      <c r="Q323" s="70">
        <v>43</v>
      </c>
      <c r="R323" s="69" t="s">
        <v>1185</v>
      </c>
      <c r="S323" s="48" t="s">
        <v>1186</v>
      </c>
    </row>
    <row r="324" spans="1:19" s="13" customFormat="1" ht="25.5" customHeight="1">
      <c r="A324" s="53"/>
      <c r="B324" s="52" t="s">
        <v>1729</v>
      </c>
      <c r="C324" s="79" t="s">
        <v>28</v>
      </c>
      <c r="D324" s="48" t="s">
        <v>1730</v>
      </c>
      <c r="E324" s="48" t="s">
        <v>313</v>
      </c>
      <c r="F324" s="52" t="s">
        <v>965</v>
      </c>
      <c r="G324" s="54">
        <v>2020</v>
      </c>
      <c r="H324" s="52" t="s">
        <v>965</v>
      </c>
      <c r="I324" s="63">
        <v>60</v>
      </c>
      <c r="J324" s="63">
        <v>60</v>
      </c>
      <c r="K324" s="63"/>
      <c r="L324" s="63"/>
      <c r="M324" s="63"/>
      <c r="N324" s="63"/>
      <c r="O324" s="63"/>
      <c r="P324" s="63"/>
      <c r="Q324" s="70">
        <v>63</v>
      </c>
      <c r="R324" s="69" t="s">
        <v>1185</v>
      </c>
      <c r="S324" s="48" t="s">
        <v>1186</v>
      </c>
    </row>
    <row r="325" spans="1:19" s="13" customFormat="1" ht="25.5" customHeight="1">
      <c r="A325" s="76"/>
      <c r="B325" s="52" t="s">
        <v>1731</v>
      </c>
      <c r="C325" s="79" t="s">
        <v>28</v>
      </c>
      <c r="D325" s="48" t="s">
        <v>1732</v>
      </c>
      <c r="E325" s="48" t="s">
        <v>313</v>
      </c>
      <c r="F325" s="76" t="s">
        <v>316</v>
      </c>
      <c r="G325" s="54">
        <v>2020</v>
      </c>
      <c r="H325" s="76" t="s">
        <v>316</v>
      </c>
      <c r="I325" s="63">
        <v>95</v>
      </c>
      <c r="J325" s="63">
        <v>95</v>
      </c>
      <c r="K325" s="63"/>
      <c r="L325" s="63"/>
      <c r="M325" s="63"/>
      <c r="N325" s="63"/>
      <c r="O325" s="63"/>
      <c r="P325" s="63"/>
      <c r="Q325" s="76">
        <v>141</v>
      </c>
      <c r="R325" s="69" t="s">
        <v>1185</v>
      </c>
      <c r="S325" s="48" t="s">
        <v>1186</v>
      </c>
    </row>
    <row r="326" spans="1:19" s="13" customFormat="1" ht="25.5" customHeight="1">
      <c r="A326" s="52"/>
      <c r="B326" s="52" t="s">
        <v>1733</v>
      </c>
      <c r="C326" s="79" t="s">
        <v>28</v>
      </c>
      <c r="D326" s="48" t="s">
        <v>1734</v>
      </c>
      <c r="E326" s="48" t="s">
        <v>313</v>
      </c>
      <c r="F326" s="52" t="s">
        <v>330</v>
      </c>
      <c r="G326" s="54">
        <v>2020</v>
      </c>
      <c r="H326" s="52" t="s">
        <v>330</v>
      </c>
      <c r="I326" s="63">
        <v>55</v>
      </c>
      <c r="J326" s="63">
        <v>55</v>
      </c>
      <c r="K326" s="63"/>
      <c r="L326" s="63"/>
      <c r="M326" s="63"/>
      <c r="N326" s="63"/>
      <c r="O326" s="63"/>
      <c r="P326" s="63"/>
      <c r="Q326" s="70">
        <v>75</v>
      </c>
      <c r="R326" s="69" t="s">
        <v>1185</v>
      </c>
      <c r="S326" s="48" t="s">
        <v>1186</v>
      </c>
    </row>
    <row r="327" spans="1:19" s="13" customFormat="1" ht="25.5" customHeight="1">
      <c r="A327" s="52"/>
      <c r="B327" s="52" t="s">
        <v>1735</v>
      </c>
      <c r="C327" s="79" t="s">
        <v>28</v>
      </c>
      <c r="D327" s="48" t="s">
        <v>1736</v>
      </c>
      <c r="E327" s="48" t="s">
        <v>313</v>
      </c>
      <c r="F327" s="52" t="s">
        <v>330</v>
      </c>
      <c r="G327" s="54">
        <v>2020</v>
      </c>
      <c r="H327" s="52" t="s">
        <v>330</v>
      </c>
      <c r="I327" s="63">
        <v>20</v>
      </c>
      <c r="J327" s="63">
        <v>20</v>
      </c>
      <c r="K327" s="63"/>
      <c r="L327" s="63"/>
      <c r="M327" s="63"/>
      <c r="N327" s="63"/>
      <c r="O327" s="63"/>
      <c r="P327" s="63"/>
      <c r="Q327" s="70">
        <v>30</v>
      </c>
      <c r="R327" s="69" t="s">
        <v>1185</v>
      </c>
      <c r="S327" s="48" t="s">
        <v>1186</v>
      </c>
    </row>
    <row r="328" spans="1:19" s="13" customFormat="1" ht="25.5" customHeight="1">
      <c r="A328" s="52"/>
      <c r="B328" s="52" t="s">
        <v>1737</v>
      </c>
      <c r="C328" s="79" t="s">
        <v>28</v>
      </c>
      <c r="D328" s="48" t="s">
        <v>1738</v>
      </c>
      <c r="E328" s="48" t="s">
        <v>313</v>
      </c>
      <c r="F328" s="52" t="s">
        <v>320</v>
      </c>
      <c r="G328" s="54">
        <v>2020</v>
      </c>
      <c r="H328" s="52" t="s">
        <v>320</v>
      </c>
      <c r="I328" s="63">
        <v>35</v>
      </c>
      <c r="J328" s="63">
        <v>35</v>
      </c>
      <c r="K328" s="63"/>
      <c r="L328" s="63"/>
      <c r="M328" s="63"/>
      <c r="N328" s="63"/>
      <c r="O328" s="63"/>
      <c r="P328" s="63"/>
      <c r="Q328" s="70">
        <v>43</v>
      </c>
      <c r="R328" s="69" t="s">
        <v>1185</v>
      </c>
      <c r="S328" s="48" t="s">
        <v>1186</v>
      </c>
    </row>
    <row r="329" spans="1:19" s="27" customFormat="1" ht="25.5" customHeight="1">
      <c r="A329" s="53"/>
      <c r="B329" s="52" t="s">
        <v>1807</v>
      </c>
      <c r="C329" s="79" t="s">
        <v>28</v>
      </c>
      <c r="D329" s="48" t="s">
        <v>1808</v>
      </c>
      <c r="E329" s="76" t="s">
        <v>42</v>
      </c>
      <c r="F329" s="76" t="s">
        <v>63</v>
      </c>
      <c r="G329" s="54">
        <v>2020</v>
      </c>
      <c r="H329" s="76" t="s">
        <v>63</v>
      </c>
      <c r="I329" s="63">
        <v>105</v>
      </c>
      <c r="J329" s="63">
        <v>105</v>
      </c>
      <c r="K329" s="63"/>
      <c r="L329" s="63"/>
      <c r="M329" s="63"/>
      <c r="N329" s="63"/>
      <c r="O329" s="63"/>
      <c r="P329" s="63"/>
      <c r="Q329" s="52">
        <v>106</v>
      </c>
      <c r="R329" s="69" t="s">
        <v>1185</v>
      </c>
      <c r="S329" s="48" t="s">
        <v>1186</v>
      </c>
    </row>
    <row r="330" spans="1:19" s="28" customFormat="1" ht="25.5" customHeight="1">
      <c r="A330" s="49"/>
      <c r="B330" s="48" t="s">
        <v>1809</v>
      </c>
      <c r="C330" s="79" t="s">
        <v>28</v>
      </c>
      <c r="D330" s="48" t="s">
        <v>2282</v>
      </c>
      <c r="E330" s="48" t="s">
        <v>372</v>
      </c>
      <c r="F330" s="48" t="s">
        <v>650</v>
      </c>
      <c r="G330" s="54">
        <v>2020</v>
      </c>
      <c r="H330" s="48" t="s">
        <v>1811</v>
      </c>
      <c r="I330" s="63">
        <v>65</v>
      </c>
      <c r="J330" s="63">
        <v>65</v>
      </c>
      <c r="K330" s="63"/>
      <c r="L330" s="63"/>
      <c r="M330" s="63"/>
      <c r="N330" s="63"/>
      <c r="O330" s="63"/>
      <c r="P330" s="63"/>
      <c r="Q330" s="71">
        <v>133</v>
      </c>
      <c r="R330" s="69" t="s">
        <v>1185</v>
      </c>
      <c r="S330" s="48" t="s">
        <v>1186</v>
      </c>
    </row>
    <row r="331" spans="1:19" s="28" customFormat="1" ht="25.5" customHeight="1">
      <c r="A331" s="49"/>
      <c r="B331" s="48" t="s">
        <v>1812</v>
      </c>
      <c r="C331" s="79" t="s">
        <v>28</v>
      </c>
      <c r="D331" s="48" t="s">
        <v>2283</v>
      </c>
      <c r="E331" s="48" t="s">
        <v>372</v>
      </c>
      <c r="F331" s="48" t="s">
        <v>650</v>
      </c>
      <c r="G331" s="54">
        <v>2020</v>
      </c>
      <c r="H331" s="48" t="s">
        <v>1811</v>
      </c>
      <c r="I331" s="63">
        <v>22</v>
      </c>
      <c r="J331" s="63">
        <v>22</v>
      </c>
      <c r="K331" s="63"/>
      <c r="L331" s="63"/>
      <c r="M331" s="63"/>
      <c r="N331" s="63"/>
      <c r="O331" s="63"/>
      <c r="P331" s="63"/>
      <c r="Q331" s="71">
        <v>38</v>
      </c>
      <c r="R331" s="69" t="s">
        <v>1185</v>
      </c>
      <c r="S331" s="48" t="s">
        <v>1186</v>
      </c>
    </row>
    <row r="332" spans="1:19" s="28" customFormat="1" ht="25.5" customHeight="1">
      <c r="A332" s="49"/>
      <c r="B332" s="48" t="s">
        <v>1814</v>
      </c>
      <c r="C332" s="79" t="s">
        <v>28</v>
      </c>
      <c r="D332" s="48" t="s">
        <v>2284</v>
      </c>
      <c r="E332" s="48" t="s">
        <v>372</v>
      </c>
      <c r="F332" s="48" t="s">
        <v>650</v>
      </c>
      <c r="G332" s="54">
        <v>2020</v>
      </c>
      <c r="H332" s="48" t="s">
        <v>1811</v>
      </c>
      <c r="I332" s="63">
        <v>17</v>
      </c>
      <c r="J332" s="63">
        <v>17</v>
      </c>
      <c r="K332" s="63"/>
      <c r="L332" s="63"/>
      <c r="M332" s="63"/>
      <c r="N332" s="63"/>
      <c r="O332" s="63"/>
      <c r="P332" s="63"/>
      <c r="Q332" s="71">
        <v>20</v>
      </c>
      <c r="R332" s="69" t="s">
        <v>1185</v>
      </c>
      <c r="S332" s="48" t="s">
        <v>1186</v>
      </c>
    </row>
    <row r="333" spans="1:19" s="28" customFormat="1" ht="25.5" customHeight="1">
      <c r="A333" s="49"/>
      <c r="B333" s="48" t="s">
        <v>1816</v>
      </c>
      <c r="C333" s="79" t="s">
        <v>28</v>
      </c>
      <c r="D333" s="48" t="s">
        <v>2285</v>
      </c>
      <c r="E333" s="48" t="s">
        <v>372</v>
      </c>
      <c r="F333" s="48" t="s">
        <v>650</v>
      </c>
      <c r="G333" s="54">
        <v>2020</v>
      </c>
      <c r="H333" s="48" t="s">
        <v>1811</v>
      </c>
      <c r="I333" s="63">
        <v>30</v>
      </c>
      <c r="J333" s="63">
        <v>30</v>
      </c>
      <c r="K333" s="63"/>
      <c r="L333" s="63"/>
      <c r="M333" s="63"/>
      <c r="N333" s="63"/>
      <c r="O333" s="63"/>
      <c r="P333" s="63"/>
      <c r="Q333" s="71">
        <v>137</v>
      </c>
      <c r="R333" s="69" t="s">
        <v>1185</v>
      </c>
      <c r="S333" s="48" t="s">
        <v>1186</v>
      </c>
    </row>
    <row r="334" spans="1:19" s="28" customFormat="1" ht="25.5" customHeight="1">
      <c r="A334" s="49"/>
      <c r="B334" s="48" t="s">
        <v>1818</v>
      </c>
      <c r="C334" s="79" t="s">
        <v>28</v>
      </c>
      <c r="D334" s="48" t="s">
        <v>1819</v>
      </c>
      <c r="E334" s="46" t="s">
        <v>372</v>
      </c>
      <c r="F334" s="46" t="s">
        <v>922</v>
      </c>
      <c r="G334" s="54">
        <v>2020</v>
      </c>
      <c r="H334" s="48" t="s">
        <v>1820</v>
      </c>
      <c r="I334" s="63">
        <v>25</v>
      </c>
      <c r="J334" s="63">
        <v>25</v>
      </c>
      <c r="K334" s="63"/>
      <c r="L334" s="63"/>
      <c r="M334" s="63"/>
      <c r="N334" s="63"/>
      <c r="O334" s="63"/>
      <c r="P334" s="63"/>
      <c r="Q334" s="48">
        <v>9</v>
      </c>
      <c r="R334" s="69" t="s">
        <v>1185</v>
      </c>
      <c r="S334" s="48" t="s">
        <v>1186</v>
      </c>
    </row>
    <row r="335" spans="1:19" s="28" customFormat="1" ht="25.5" customHeight="1">
      <c r="A335" s="49"/>
      <c r="B335" s="48" t="s">
        <v>1821</v>
      </c>
      <c r="C335" s="79" t="s">
        <v>28</v>
      </c>
      <c r="D335" s="48" t="s">
        <v>1822</v>
      </c>
      <c r="E335" s="46" t="s">
        <v>372</v>
      </c>
      <c r="F335" s="46" t="s">
        <v>922</v>
      </c>
      <c r="G335" s="54">
        <v>2020</v>
      </c>
      <c r="H335" s="48" t="s">
        <v>1820</v>
      </c>
      <c r="I335" s="63">
        <v>21</v>
      </c>
      <c r="J335" s="63">
        <v>21</v>
      </c>
      <c r="K335" s="63"/>
      <c r="L335" s="63"/>
      <c r="M335" s="63"/>
      <c r="N335" s="63"/>
      <c r="O335" s="63"/>
      <c r="P335" s="63"/>
      <c r="Q335" s="71">
        <v>6</v>
      </c>
      <c r="R335" s="69" t="s">
        <v>1185</v>
      </c>
      <c r="S335" s="48" t="s">
        <v>1186</v>
      </c>
    </row>
    <row r="336" spans="1:19" s="28" customFormat="1" ht="25.5" customHeight="1">
      <c r="A336" s="49"/>
      <c r="B336" s="48" t="s">
        <v>1823</v>
      </c>
      <c r="C336" s="79" t="s">
        <v>28</v>
      </c>
      <c r="D336" s="48" t="s">
        <v>1824</v>
      </c>
      <c r="E336" s="48" t="s">
        <v>372</v>
      </c>
      <c r="F336" s="48" t="s">
        <v>2286</v>
      </c>
      <c r="G336" s="54">
        <v>2020</v>
      </c>
      <c r="H336" s="48" t="s">
        <v>1826</v>
      </c>
      <c r="I336" s="63">
        <v>45</v>
      </c>
      <c r="J336" s="63">
        <v>45</v>
      </c>
      <c r="K336" s="63"/>
      <c r="L336" s="63"/>
      <c r="M336" s="63"/>
      <c r="N336" s="63"/>
      <c r="O336" s="63"/>
      <c r="P336" s="63"/>
      <c r="Q336" s="71">
        <v>117</v>
      </c>
      <c r="R336" s="69" t="s">
        <v>1185</v>
      </c>
      <c r="S336" s="48" t="s">
        <v>1186</v>
      </c>
    </row>
    <row r="337" spans="1:19" s="28" customFormat="1" ht="25.5" customHeight="1">
      <c r="A337" s="49"/>
      <c r="B337" s="48" t="s">
        <v>1827</v>
      </c>
      <c r="C337" s="79" t="s">
        <v>28</v>
      </c>
      <c r="D337" s="48" t="s">
        <v>1828</v>
      </c>
      <c r="E337" s="48" t="s">
        <v>372</v>
      </c>
      <c r="F337" s="48" t="s">
        <v>2286</v>
      </c>
      <c r="G337" s="54">
        <v>2020</v>
      </c>
      <c r="H337" s="48" t="s">
        <v>1826</v>
      </c>
      <c r="I337" s="63">
        <v>24</v>
      </c>
      <c r="J337" s="63">
        <v>24</v>
      </c>
      <c r="K337" s="63"/>
      <c r="L337" s="63"/>
      <c r="M337" s="63"/>
      <c r="N337" s="63"/>
      <c r="O337" s="63"/>
      <c r="P337" s="63"/>
      <c r="Q337" s="71">
        <v>13</v>
      </c>
      <c r="R337" s="69" t="s">
        <v>1185</v>
      </c>
      <c r="S337" s="48" t="s">
        <v>1186</v>
      </c>
    </row>
    <row r="338" spans="1:19" s="28" customFormat="1" ht="25.5" customHeight="1">
      <c r="A338" s="49"/>
      <c r="B338" s="93" t="s">
        <v>1829</v>
      </c>
      <c r="C338" s="79" t="s">
        <v>28</v>
      </c>
      <c r="D338" s="48" t="s">
        <v>1830</v>
      </c>
      <c r="E338" s="93" t="s">
        <v>372</v>
      </c>
      <c r="F338" s="93" t="s">
        <v>375</v>
      </c>
      <c r="G338" s="54">
        <v>2020</v>
      </c>
      <c r="H338" s="93" t="s">
        <v>375</v>
      </c>
      <c r="I338" s="63">
        <v>35</v>
      </c>
      <c r="J338" s="63">
        <v>35</v>
      </c>
      <c r="K338" s="63"/>
      <c r="L338" s="63"/>
      <c r="M338" s="63"/>
      <c r="N338" s="63"/>
      <c r="O338" s="63"/>
      <c r="P338" s="63"/>
      <c r="Q338" s="93">
        <v>23</v>
      </c>
      <c r="R338" s="69" t="s">
        <v>1185</v>
      </c>
      <c r="S338" s="48" t="s">
        <v>1186</v>
      </c>
    </row>
    <row r="339" spans="1:19" s="28" customFormat="1" ht="25.5" customHeight="1">
      <c r="A339" s="49"/>
      <c r="B339" s="93" t="s">
        <v>2287</v>
      </c>
      <c r="C339" s="79" t="s">
        <v>28</v>
      </c>
      <c r="D339" s="48" t="s">
        <v>1832</v>
      </c>
      <c r="E339" s="93" t="s">
        <v>372</v>
      </c>
      <c r="F339" s="93" t="s">
        <v>377</v>
      </c>
      <c r="G339" s="54">
        <v>2020</v>
      </c>
      <c r="H339" s="93" t="s">
        <v>377</v>
      </c>
      <c r="I339" s="63">
        <v>25</v>
      </c>
      <c r="J339" s="63">
        <v>25</v>
      </c>
      <c r="K339" s="63"/>
      <c r="L339" s="63"/>
      <c r="M339" s="63"/>
      <c r="N339" s="63"/>
      <c r="O339" s="63"/>
      <c r="P339" s="63"/>
      <c r="Q339" s="93">
        <v>12</v>
      </c>
      <c r="R339" s="69" t="s">
        <v>1185</v>
      </c>
      <c r="S339" s="48" t="s">
        <v>1186</v>
      </c>
    </row>
    <row r="340" spans="1:19" s="28" customFormat="1" ht="25.5" customHeight="1">
      <c r="A340" s="49"/>
      <c r="B340" s="104" t="s">
        <v>1833</v>
      </c>
      <c r="C340" s="79" t="s">
        <v>28</v>
      </c>
      <c r="D340" s="48" t="s">
        <v>1834</v>
      </c>
      <c r="E340" s="48" t="s">
        <v>372</v>
      </c>
      <c r="F340" s="48" t="s">
        <v>379</v>
      </c>
      <c r="G340" s="54">
        <v>2020</v>
      </c>
      <c r="H340" s="48" t="s">
        <v>1835</v>
      </c>
      <c r="I340" s="63">
        <v>19.662</v>
      </c>
      <c r="J340" s="63">
        <v>19.662</v>
      </c>
      <c r="K340" s="63"/>
      <c r="L340" s="63"/>
      <c r="M340" s="63"/>
      <c r="N340" s="63"/>
      <c r="O340" s="63"/>
      <c r="P340" s="63"/>
      <c r="Q340" s="93">
        <v>53</v>
      </c>
      <c r="R340" s="69" t="s">
        <v>1185</v>
      </c>
      <c r="S340" s="48" t="s">
        <v>1186</v>
      </c>
    </row>
    <row r="341" spans="1:19" s="28" customFormat="1" ht="25.5" customHeight="1">
      <c r="A341" s="49"/>
      <c r="B341" s="104" t="s">
        <v>1836</v>
      </c>
      <c r="C341" s="79" t="s">
        <v>28</v>
      </c>
      <c r="D341" s="48" t="s">
        <v>1837</v>
      </c>
      <c r="E341" s="48" t="s">
        <v>372</v>
      </c>
      <c r="F341" s="48" t="s">
        <v>379</v>
      </c>
      <c r="G341" s="54">
        <v>2020</v>
      </c>
      <c r="H341" s="48" t="s">
        <v>1835</v>
      </c>
      <c r="I341" s="63">
        <v>19.3575</v>
      </c>
      <c r="J341" s="63">
        <v>19.3575</v>
      </c>
      <c r="K341" s="63"/>
      <c r="L341" s="63"/>
      <c r="M341" s="63"/>
      <c r="N341" s="63"/>
      <c r="O341" s="63"/>
      <c r="P341" s="63"/>
      <c r="Q341" s="93">
        <v>42</v>
      </c>
      <c r="R341" s="69" t="s">
        <v>1185</v>
      </c>
      <c r="S341" s="48" t="s">
        <v>1186</v>
      </c>
    </row>
    <row r="342" spans="1:19" s="28" customFormat="1" ht="36">
      <c r="A342" s="49"/>
      <c r="B342" s="93" t="s">
        <v>1838</v>
      </c>
      <c r="C342" s="79" t="s">
        <v>28</v>
      </c>
      <c r="D342" s="48" t="s">
        <v>1839</v>
      </c>
      <c r="E342" s="48" t="s">
        <v>372</v>
      </c>
      <c r="F342" s="48" t="s">
        <v>379</v>
      </c>
      <c r="G342" s="54">
        <v>2020</v>
      </c>
      <c r="H342" s="48" t="s">
        <v>1835</v>
      </c>
      <c r="I342" s="63">
        <v>30</v>
      </c>
      <c r="J342" s="63">
        <v>30</v>
      </c>
      <c r="K342" s="63"/>
      <c r="L342" s="63"/>
      <c r="M342" s="63"/>
      <c r="N342" s="63"/>
      <c r="O342" s="63"/>
      <c r="P342" s="63"/>
      <c r="Q342" s="71">
        <v>21</v>
      </c>
      <c r="R342" s="69" t="s">
        <v>1185</v>
      </c>
      <c r="S342" s="48" t="s">
        <v>1186</v>
      </c>
    </row>
    <row r="343" spans="1:19" s="29" customFormat="1" ht="24">
      <c r="A343" s="91"/>
      <c r="B343" s="69" t="s">
        <v>1840</v>
      </c>
      <c r="C343" s="79" t="s">
        <v>28</v>
      </c>
      <c r="D343" s="48" t="s">
        <v>1841</v>
      </c>
      <c r="E343" s="92" t="s">
        <v>381</v>
      </c>
      <c r="F343" s="92" t="s">
        <v>643</v>
      </c>
      <c r="G343" s="54">
        <v>2020</v>
      </c>
      <c r="H343" s="92" t="s">
        <v>643</v>
      </c>
      <c r="I343" s="63">
        <v>65</v>
      </c>
      <c r="J343" s="63">
        <v>65</v>
      </c>
      <c r="K343" s="63"/>
      <c r="L343" s="63"/>
      <c r="M343" s="63"/>
      <c r="N343" s="63"/>
      <c r="O343" s="63"/>
      <c r="P343" s="63"/>
      <c r="Q343" s="69">
        <v>100</v>
      </c>
      <c r="R343" s="69" t="s">
        <v>1185</v>
      </c>
      <c r="S343" s="48" t="s">
        <v>1186</v>
      </c>
    </row>
    <row r="344" spans="1:19" s="30" customFormat="1" ht="48">
      <c r="A344" s="105"/>
      <c r="B344" s="69" t="s">
        <v>1842</v>
      </c>
      <c r="C344" s="79" t="s">
        <v>28</v>
      </c>
      <c r="D344" s="48" t="s">
        <v>1843</v>
      </c>
      <c r="E344" s="92" t="s">
        <v>381</v>
      </c>
      <c r="F344" s="92" t="s">
        <v>643</v>
      </c>
      <c r="G344" s="54">
        <v>2020</v>
      </c>
      <c r="H344" s="92" t="s">
        <v>643</v>
      </c>
      <c r="I344" s="63">
        <v>55</v>
      </c>
      <c r="J344" s="63">
        <v>55</v>
      </c>
      <c r="K344" s="63"/>
      <c r="L344" s="63"/>
      <c r="M344" s="63"/>
      <c r="N344" s="63"/>
      <c r="O344" s="63"/>
      <c r="P344" s="63"/>
      <c r="Q344" s="69">
        <v>84</v>
      </c>
      <c r="R344" s="69" t="s">
        <v>1185</v>
      </c>
      <c r="S344" s="48" t="s">
        <v>1186</v>
      </c>
    </row>
    <row r="345" spans="1:19" s="29" customFormat="1" ht="25.5" customHeight="1">
      <c r="A345" s="91"/>
      <c r="B345" s="69" t="s">
        <v>1844</v>
      </c>
      <c r="C345" s="79" t="s">
        <v>28</v>
      </c>
      <c r="D345" s="48" t="s">
        <v>1845</v>
      </c>
      <c r="E345" s="92" t="s">
        <v>381</v>
      </c>
      <c r="F345" s="92" t="s">
        <v>384</v>
      </c>
      <c r="G345" s="54">
        <v>2020</v>
      </c>
      <c r="H345" s="92" t="s">
        <v>384</v>
      </c>
      <c r="I345" s="63">
        <v>51</v>
      </c>
      <c r="J345" s="63">
        <v>51</v>
      </c>
      <c r="K345" s="63"/>
      <c r="L345" s="63"/>
      <c r="M345" s="63"/>
      <c r="N345" s="63"/>
      <c r="O345" s="63"/>
      <c r="P345" s="63"/>
      <c r="Q345" s="69">
        <v>104</v>
      </c>
      <c r="R345" s="69" t="s">
        <v>1185</v>
      </c>
      <c r="S345" s="48" t="s">
        <v>1186</v>
      </c>
    </row>
    <row r="346" spans="1:19" s="29" customFormat="1" ht="25.5" customHeight="1">
      <c r="A346" s="91"/>
      <c r="B346" s="69" t="s">
        <v>1846</v>
      </c>
      <c r="C346" s="79" t="s">
        <v>28</v>
      </c>
      <c r="D346" s="48" t="s">
        <v>1847</v>
      </c>
      <c r="E346" s="92" t="s">
        <v>381</v>
      </c>
      <c r="F346" s="92" t="s">
        <v>384</v>
      </c>
      <c r="G346" s="54">
        <v>2020</v>
      </c>
      <c r="H346" s="92" t="s">
        <v>384</v>
      </c>
      <c r="I346" s="63">
        <v>25</v>
      </c>
      <c r="J346" s="63">
        <v>25</v>
      </c>
      <c r="K346" s="63"/>
      <c r="L346" s="63"/>
      <c r="M346" s="63"/>
      <c r="N346" s="63"/>
      <c r="O346" s="63"/>
      <c r="P346" s="63"/>
      <c r="Q346" s="69">
        <v>15</v>
      </c>
      <c r="R346" s="69" t="s">
        <v>1185</v>
      </c>
      <c r="S346" s="48" t="s">
        <v>1186</v>
      </c>
    </row>
    <row r="347" spans="1:19" s="29" customFormat="1" ht="25.5" customHeight="1">
      <c r="A347" s="91"/>
      <c r="B347" s="69" t="s">
        <v>1848</v>
      </c>
      <c r="C347" s="79" t="s">
        <v>28</v>
      </c>
      <c r="D347" s="48" t="s">
        <v>1849</v>
      </c>
      <c r="E347" s="92" t="s">
        <v>381</v>
      </c>
      <c r="F347" s="92" t="s">
        <v>384</v>
      </c>
      <c r="G347" s="54">
        <v>2020</v>
      </c>
      <c r="H347" s="92" t="s">
        <v>384</v>
      </c>
      <c r="I347" s="63">
        <v>95</v>
      </c>
      <c r="J347" s="63">
        <v>95</v>
      </c>
      <c r="K347" s="63"/>
      <c r="L347" s="63"/>
      <c r="M347" s="63"/>
      <c r="N347" s="63"/>
      <c r="O347" s="63"/>
      <c r="P347" s="63"/>
      <c r="Q347" s="69">
        <v>104</v>
      </c>
      <c r="R347" s="69" t="s">
        <v>1185</v>
      </c>
      <c r="S347" s="48" t="s">
        <v>1186</v>
      </c>
    </row>
    <row r="348" spans="1:19" s="31" customFormat="1" ht="25.5" customHeight="1">
      <c r="A348" s="58"/>
      <c r="B348" s="69" t="s">
        <v>1850</v>
      </c>
      <c r="C348" s="79" t="s">
        <v>28</v>
      </c>
      <c r="D348" s="48" t="s">
        <v>1851</v>
      </c>
      <c r="E348" s="69" t="s">
        <v>381</v>
      </c>
      <c r="F348" s="92" t="s">
        <v>601</v>
      </c>
      <c r="G348" s="54">
        <v>2020</v>
      </c>
      <c r="H348" s="69" t="s">
        <v>1852</v>
      </c>
      <c r="I348" s="94">
        <v>27</v>
      </c>
      <c r="J348" s="94">
        <v>27</v>
      </c>
      <c r="K348" s="63"/>
      <c r="L348" s="94"/>
      <c r="M348" s="94"/>
      <c r="N348" s="94"/>
      <c r="O348" s="94"/>
      <c r="P348" s="94"/>
      <c r="Q348" s="92">
        <v>26</v>
      </c>
      <c r="R348" s="69" t="s">
        <v>1185</v>
      </c>
      <c r="S348" s="48" t="s">
        <v>1186</v>
      </c>
    </row>
    <row r="349" spans="1:19" s="31" customFormat="1" ht="25.5" customHeight="1">
      <c r="A349" s="58"/>
      <c r="B349" s="69" t="s">
        <v>1853</v>
      </c>
      <c r="C349" s="79" t="s">
        <v>28</v>
      </c>
      <c r="D349" s="48" t="s">
        <v>1854</v>
      </c>
      <c r="E349" s="69" t="s">
        <v>381</v>
      </c>
      <c r="F349" s="92" t="s">
        <v>601</v>
      </c>
      <c r="G349" s="54">
        <v>2020</v>
      </c>
      <c r="H349" s="69" t="s">
        <v>1852</v>
      </c>
      <c r="I349" s="94">
        <v>30</v>
      </c>
      <c r="J349" s="94">
        <v>30</v>
      </c>
      <c r="K349" s="63"/>
      <c r="L349" s="94"/>
      <c r="M349" s="94"/>
      <c r="N349" s="94"/>
      <c r="O349" s="94"/>
      <c r="P349" s="94"/>
      <c r="Q349" s="92">
        <v>44</v>
      </c>
      <c r="R349" s="69" t="s">
        <v>1185</v>
      </c>
      <c r="S349" s="48" t="s">
        <v>1186</v>
      </c>
    </row>
    <row r="350" spans="1:19" s="31" customFormat="1" ht="25.5" customHeight="1">
      <c r="A350" s="58"/>
      <c r="B350" s="69" t="s">
        <v>1855</v>
      </c>
      <c r="C350" s="79" t="s">
        <v>28</v>
      </c>
      <c r="D350" s="48" t="s">
        <v>1856</v>
      </c>
      <c r="E350" s="69" t="s">
        <v>381</v>
      </c>
      <c r="F350" s="92" t="s">
        <v>601</v>
      </c>
      <c r="G350" s="54">
        <v>2020</v>
      </c>
      <c r="H350" s="69" t="s">
        <v>1852</v>
      </c>
      <c r="I350" s="94">
        <v>35</v>
      </c>
      <c r="J350" s="94">
        <v>35</v>
      </c>
      <c r="K350" s="63"/>
      <c r="L350" s="94"/>
      <c r="M350" s="94"/>
      <c r="N350" s="94"/>
      <c r="O350" s="94"/>
      <c r="P350" s="94"/>
      <c r="Q350" s="92">
        <v>43</v>
      </c>
      <c r="R350" s="69" t="s">
        <v>1185</v>
      </c>
      <c r="S350" s="48" t="s">
        <v>1186</v>
      </c>
    </row>
    <row r="351" spans="1:19" s="31" customFormat="1" ht="25.5" customHeight="1">
      <c r="A351" s="58"/>
      <c r="B351" s="69" t="s">
        <v>1857</v>
      </c>
      <c r="C351" s="79" t="s">
        <v>28</v>
      </c>
      <c r="D351" s="48" t="s">
        <v>1858</v>
      </c>
      <c r="E351" s="69" t="s">
        <v>381</v>
      </c>
      <c r="F351" s="92" t="s">
        <v>601</v>
      </c>
      <c r="G351" s="54">
        <v>2020</v>
      </c>
      <c r="H351" s="69" t="s">
        <v>1852</v>
      </c>
      <c r="I351" s="94">
        <v>27</v>
      </c>
      <c r="J351" s="94">
        <v>27</v>
      </c>
      <c r="K351" s="63"/>
      <c r="L351" s="94"/>
      <c r="M351" s="94"/>
      <c r="N351" s="94"/>
      <c r="O351" s="94"/>
      <c r="P351" s="94"/>
      <c r="Q351" s="92">
        <v>22</v>
      </c>
      <c r="R351" s="69" t="s">
        <v>1185</v>
      </c>
      <c r="S351" s="48" t="s">
        <v>1186</v>
      </c>
    </row>
    <row r="352" spans="1:19" s="32" customFormat="1" ht="25.5" customHeight="1">
      <c r="A352" s="58"/>
      <c r="B352" s="69" t="s">
        <v>1853</v>
      </c>
      <c r="C352" s="79" t="s">
        <v>28</v>
      </c>
      <c r="D352" s="48" t="s">
        <v>2288</v>
      </c>
      <c r="E352" s="69" t="s">
        <v>1860</v>
      </c>
      <c r="F352" s="69" t="s">
        <v>386</v>
      </c>
      <c r="G352" s="54">
        <v>2020</v>
      </c>
      <c r="H352" s="69" t="s">
        <v>386</v>
      </c>
      <c r="I352" s="94">
        <v>25</v>
      </c>
      <c r="J352" s="94">
        <v>25</v>
      </c>
      <c r="K352" s="63"/>
      <c r="L352" s="94"/>
      <c r="M352" s="94"/>
      <c r="N352" s="94"/>
      <c r="O352" s="94"/>
      <c r="P352" s="94"/>
      <c r="Q352" s="69">
        <v>11</v>
      </c>
      <c r="R352" s="69" t="s">
        <v>1185</v>
      </c>
      <c r="S352" s="48" t="s">
        <v>1186</v>
      </c>
    </row>
    <row r="353" spans="1:19" s="32" customFormat="1" ht="25.5" customHeight="1">
      <c r="A353" s="58"/>
      <c r="B353" s="69" t="s">
        <v>1850</v>
      </c>
      <c r="C353" s="79" t="s">
        <v>28</v>
      </c>
      <c r="D353" s="48" t="s">
        <v>1861</v>
      </c>
      <c r="E353" s="69" t="s">
        <v>1860</v>
      </c>
      <c r="F353" s="69" t="s">
        <v>386</v>
      </c>
      <c r="G353" s="54">
        <v>2020</v>
      </c>
      <c r="H353" s="69" t="s">
        <v>386</v>
      </c>
      <c r="I353" s="94">
        <v>35</v>
      </c>
      <c r="J353" s="94">
        <v>35</v>
      </c>
      <c r="K353" s="63"/>
      <c r="L353" s="94"/>
      <c r="M353" s="94"/>
      <c r="N353" s="94"/>
      <c r="O353" s="94"/>
      <c r="P353" s="94"/>
      <c r="Q353" s="69">
        <v>29</v>
      </c>
      <c r="R353" s="69" t="s">
        <v>1185</v>
      </c>
      <c r="S353" s="48" t="s">
        <v>1186</v>
      </c>
    </row>
    <row r="354" spans="1:19" s="29" customFormat="1" ht="25.5" customHeight="1">
      <c r="A354" s="91"/>
      <c r="B354" s="69" t="s">
        <v>1862</v>
      </c>
      <c r="C354" s="79" t="s">
        <v>28</v>
      </c>
      <c r="D354" s="48" t="s">
        <v>1863</v>
      </c>
      <c r="E354" s="92" t="s">
        <v>381</v>
      </c>
      <c r="F354" s="92" t="s">
        <v>388</v>
      </c>
      <c r="G354" s="54">
        <v>2020</v>
      </c>
      <c r="H354" s="92" t="s">
        <v>388</v>
      </c>
      <c r="I354" s="63">
        <v>35</v>
      </c>
      <c r="J354" s="63">
        <v>35</v>
      </c>
      <c r="K354" s="63"/>
      <c r="L354" s="63"/>
      <c r="M354" s="63"/>
      <c r="N354" s="63"/>
      <c r="O354" s="63"/>
      <c r="P354" s="63"/>
      <c r="Q354" s="92">
        <v>20</v>
      </c>
      <c r="R354" s="69" t="s">
        <v>1185</v>
      </c>
      <c r="S354" s="48" t="s">
        <v>1186</v>
      </c>
    </row>
    <row r="355" spans="1:19" s="29" customFormat="1" ht="25.5" customHeight="1">
      <c r="A355" s="91"/>
      <c r="B355" s="69" t="s">
        <v>1864</v>
      </c>
      <c r="C355" s="79" t="s">
        <v>28</v>
      </c>
      <c r="D355" s="48" t="s">
        <v>1865</v>
      </c>
      <c r="E355" s="92" t="s">
        <v>381</v>
      </c>
      <c r="F355" s="92" t="s">
        <v>388</v>
      </c>
      <c r="G355" s="54">
        <v>2020</v>
      </c>
      <c r="H355" s="92" t="s">
        <v>388</v>
      </c>
      <c r="I355" s="63">
        <v>30</v>
      </c>
      <c r="J355" s="63">
        <v>30</v>
      </c>
      <c r="K355" s="63"/>
      <c r="L355" s="63"/>
      <c r="M355" s="63"/>
      <c r="N355" s="63"/>
      <c r="O355" s="63"/>
      <c r="P355" s="63"/>
      <c r="Q355" s="92">
        <v>21</v>
      </c>
      <c r="R355" s="69" t="s">
        <v>1185</v>
      </c>
      <c r="S355" s="48" t="s">
        <v>1186</v>
      </c>
    </row>
    <row r="356" spans="1:19" s="29" customFormat="1" ht="25.5" customHeight="1">
      <c r="A356" s="91"/>
      <c r="B356" s="69" t="s">
        <v>1866</v>
      </c>
      <c r="C356" s="79" t="s">
        <v>28</v>
      </c>
      <c r="D356" s="48" t="s">
        <v>1867</v>
      </c>
      <c r="E356" s="92" t="s">
        <v>381</v>
      </c>
      <c r="F356" s="92" t="s">
        <v>388</v>
      </c>
      <c r="G356" s="54">
        <v>2020</v>
      </c>
      <c r="H356" s="92" t="s">
        <v>388</v>
      </c>
      <c r="I356" s="63">
        <v>25</v>
      </c>
      <c r="J356" s="63">
        <v>25</v>
      </c>
      <c r="K356" s="63"/>
      <c r="L356" s="63"/>
      <c r="M356" s="63"/>
      <c r="N356" s="63"/>
      <c r="O356" s="63"/>
      <c r="P356" s="63"/>
      <c r="Q356" s="92">
        <v>14</v>
      </c>
      <c r="R356" s="69" t="s">
        <v>1185</v>
      </c>
      <c r="S356" s="48" t="s">
        <v>1186</v>
      </c>
    </row>
    <row r="357" spans="1:19" s="29" customFormat="1" ht="25.5" customHeight="1">
      <c r="A357" s="91"/>
      <c r="B357" s="69" t="s">
        <v>1862</v>
      </c>
      <c r="C357" s="79" t="s">
        <v>28</v>
      </c>
      <c r="D357" s="48" t="s">
        <v>1868</v>
      </c>
      <c r="E357" s="92" t="s">
        <v>381</v>
      </c>
      <c r="F357" s="92" t="s">
        <v>748</v>
      </c>
      <c r="G357" s="54">
        <v>2020</v>
      </c>
      <c r="H357" s="92" t="s">
        <v>748</v>
      </c>
      <c r="I357" s="63">
        <v>35</v>
      </c>
      <c r="J357" s="63">
        <v>35</v>
      </c>
      <c r="K357" s="63"/>
      <c r="L357" s="63"/>
      <c r="M357" s="63"/>
      <c r="N357" s="63"/>
      <c r="O357" s="63"/>
      <c r="P357" s="63"/>
      <c r="Q357" s="92">
        <v>38</v>
      </c>
      <c r="R357" s="69" t="s">
        <v>1185</v>
      </c>
      <c r="S357" s="48" t="s">
        <v>1186</v>
      </c>
    </row>
    <row r="358" spans="1:19" s="29" customFormat="1" ht="25.5" customHeight="1">
      <c r="A358" s="91"/>
      <c r="B358" s="69" t="s">
        <v>1864</v>
      </c>
      <c r="C358" s="79" t="s">
        <v>28</v>
      </c>
      <c r="D358" s="48" t="s">
        <v>1869</v>
      </c>
      <c r="E358" s="92" t="s">
        <v>381</v>
      </c>
      <c r="F358" s="92" t="s">
        <v>748</v>
      </c>
      <c r="G358" s="54">
        <v>2020</v>
      </c>
      <c r="H358" s="92" t="s">
        <v>748</v>
      </c>
      <c r="I358" s="63">
        <v>30</v>
      </c>
      <c r="J358" s="63">
        <v>30</v>
      </c>
      <c r="K358" s="63"/>
      <c r="L358" s="63"/>
      <c r="M358" s="63"/>
      <c r="N358" s="63"/>
      <c r="O358" s="63"/>
      <c r="P358" s="63"/>
      <c r="Q358" s="92">
        <v>23</v>
      </c>
      <c r="R358" s="69" t="s">
        <v>1185</v>
      </c>
      <c r="S358" s="48" t="s">
        <v>1186</v>
      </c>
    </row>
    <row r="359" spans="1:19" s="29" customFormat="1" ht="25.5" customHeight="1">
      <c r="A359" s="91"/>
      <c r="B359" s="69" t="s">
        <v>1870</v>
      </c>
      <c r="C359" s="79" t="s">
        <v>28</v>
      </c>
      <c r="D359" s="48" t="s">
        <v>1871</v>
      </c>
      <c r="E359" s="92" t="s">
        <v>381</v>
      </c>
      <c r="F359" s="92" t="s">
        <v>748</v>
      </c>
      <c r="G359" s="54">
        <v>2020</v>
      </c>
      <c r="H359" s="92" t="s">
        <v>748</v>
      </c>
      <c r="I359" s="63">
        <v>30</v>
      </c>
      <c r="J359" s="63">
        <v>30</v>
      </c>
      <c r="K359" s="63"/>
      <c r="L359" s="63"/>
      <c r="M359" s="63"/>
      <c r="N359" s="63"/>
      <c r="O359" s="63"/>
      <c r="P359" s="63"/>
      <c r="Q359" s="92">
        <v>24</v>
      </c>
      <c r="R359" s="69" t="s">
        <v>1185</v>
      </c>
      <c r="S359" s="48" t="s">
        <v>1186</v>
      </c>
    </row>
    <row r="360" spans="1:19" s="27" customFormat="1" ht="25.5" customHeight="1">
      <c r="A360" s="106"/>
      <c r="B360" s="52" t="s">
        <v>1789</v>
      </c>
      <c r="C360" s="79" t="s">
        <v>28</v>
      </c>
      <c r="D360" s="48" t="s">
        <v>2289</v>
      </c>
      <c r="E360" s="76" t="s">
        <v>42</v>
      </c>
      <c r="F360" s="76" t="s">
        <v>55</v>
      </c>
      <c r="G360" s="54">
        <v>2020</v>
      </c>
      <c r="H360" s="76" t="s">
        <v>55</v>
      </c>
      <c r="I360" s="63">
        <v>65</v>
      </c>
      <c r="J360" s="63">
        <v>65</v>
      </c>
      <c r="K360" s="63"/>
      <c r="L360" s="63"/>
      <c r="M360" s="63"/>
      <c r="N360" s="63"/>
      <c r="O360" s="63"/>
      <c r="P360" s="63"/>
      <c r="Q360" s="87">
        <v>67</v>
      </c>
      <c r="R360" s="69" t="s">
        <v>1185</v>
      </c>
      <c r="S360" s="48" t="s">
        <v>1186</v>
      </c>
    </row>
    <row r="361" spans="1:19" s="27" customFormat="1" ht="25.5" customHeight="1">
      <c r="A361" s="53"/>
      <c r="B361" s="52" t="s">
        <v>1791</v>
      </c>
      <c r="C361" s="79" t="s">
        <v>28</v>
      </c>
      <c r="D361" s="48" t="s">
        <v>2290</v>
      </c>
      <c r="E361" s="76" t="s">
        <v>42</v>
      </c>
      <c r="F361" s="76" t="s">
        <v>49</v>
      </c>
      <c r="G361" s="54">
        <v>2020</v>
      </c>
      <c r="H361" s="76" t="s">
        <v>49</v>
      </c>
      <c r="I361" s="63">
        <v>65</v>
      </c>
      <c r="J361" s="63">
        <v>65</v>
      </c>
      <c r="K361" s="63"/>
      <c r="L361" s="63"/>
      <c r="M361" s="63"/>
      <c r="N361" s="63"/>
      <c r="O361" s="63"/>
      <c r="P361" s="63"/>
      <c r="Q361" s="87">
        <v>98</v>
      </c>
      <c r="R361" s="69" t="s">
        <v>1185</v>
      </c>
      <c r="S361" s="48" t="s">
        <v>1186</v>
      </c>
    </row>
    <row r="362" spans="1:19" s="27" customFormat="1" ht="25.5" customHeight="1">
      <c r="A362" s="53"/>
      <c r="B362" s="52" t="s">
        <v>1793</v>
      </c>
      <c r="C362" s="79" t="s">
        <v>28</v>
      </c>
      <c r="D362" s="48" t="s">
        <v>2291</v>
      </c>
      <c r="E362" s="76" t="s">
        <v>42</v>
      </c>
      <c r="F362" s="76" t="s">
        <v>49</v>
      </c>
      <c r="G362" s="54">
        <v>2020</v>
      </c>
      <c r="H362" s="76" t="s">
        <v>49</v>
      </c>
      <c r="I362" s="63">
        <v>23</v>
      </c>
      <c r="J362" s="63">
        <v>23</v>
      </c>
      <c r="K362" s="63"/>
      <c r="L362" s="63"/>
      <c r="M362" s="63"/>
      <c r="N362" s="63"/>
      <c r="O362" s="63"/>
      <c r="P362" s="63"/>
      <c r="Q362" s="87">
        <v>30</v>
      </c>
      <c r="R362" s="69" t="s">
        <v>1185</v>
      </c>
      <c r="S362" s="48" t="s">
        <v>1186</v>
      </c>
    </row>
    <row r="363" spans="1:19" s="27" customFormat="1" ht="25.5" customHeight="1">
      <c r="A363" s="106"/>
      <c r="B363" s="52" t="s">
        <v>1795</v>
      </c>
      <c r="C363" s="79" t="s">
        <v>28</v>
      </c>
      <c r="D363" s="48" t="s">
        <v>2292</v>
      </c>
      <c r="E363" s="76" t="s">
        <v>42</v>
      </c>
      <c r="F363" s="76" t="s">
        <v>67</v>
      </c>
      <c r="G363" s="54">
        <v>2020</v>
      </c>
      <c r="H363" s="76" t="s">
        <v>67</v>
      </c>
      <c r="I363" s="63">
        <v>35</v>
      </c>
      <c r="J363" s="63">
        <v>35</v>
      </c>
      <c r="K363" s="63"/>
      <c r="L363" s="63"/>
      <c r="M363" s="63"/>
      <c r="N363" s="63"/>
      <c r="O363" s="63"/>
      <c r="P363" s="63"/>
      <c r="Q363" s="87">
        <v>51</v>
      </c>
      <c r="R363" s="69" t="s">
        <v>1185</v>
      </c>
      <c r="S363" s="48" t="s">
        <v>1186</v>
      </c>
    </row>
    <row r="364" spans="1:19" s="24" customFormat="1" ht="25.5" customHeight="1">
      <c r="A364" s="106"/>
      <c r="B364" s="52" t="s">
        <v>1797</v>
      </c>
      <c r="C364" s="79" t="s">
        <v>28</v>
      </c>
      <c r="D364" s="48" t="s">
        <v>2293</v>
      </c>
      <c r="E364" s="76" t="s">
        <v>42</v>
      </c>
      <c r="F364" s="76" t="s">
        <v>52</v>
      </c>
      <c r="G364" s="54">
        <v>2020</v>
      </c>
      <c r="H364" s="76" t="s">
        <v>52</v>
      </c>
      <c r="I364" s="63">
        <v>45</v>
      </c>
      <c r="J364" s="63">
        <v>45</v>
      </c>
      <c r="K364" s="63"/>
      <c r="L364" s="63"/>
      <c r="M364" s="63"/>
      <c r="N364" s="63"/>
      <c r="O364" s="63"/>
      <c r="P364" s="63"/>
      <c r="Q364" s="87">
        <v>59</v>
      </c>
      <c r="R364" s="69" t="s">
        <v>1185</v>
      </c>
      <c r="S364" s="48" t="s">
        <v>1186</v>
      </c>
    </row>
    <row r="365" spans="1:19" s="24" customFormat="1" ht="25.5" customHeight="1">
      <c r="A365" s="106"/>
      <c r="B365" s="52" t="s">
        <v>1799</v>
      </c>
      <c r="C365" s="79" t="s">
        <v>28</v>
      </c>
      <c r="D365" s="48" t="s">
        <v>2294</v>
      </c>
      <c r="E365" s="76" t="s">
        <v>42</v>
      </c>
      <c r="F365" s="76" t="s">
        <v>59</v>
      </c>
      <c r="G365" s="54">
        <v>2020</v>
      </c>
      <c r="H365" s="76" t="s">
        <v>59</v>
      </c>
      <c r="I365" s="63">
        <v>45</v>
      </c>
      <c r="J365" s="63">
        <v>45</v>
      </c>
      <c r="K365" s="63"/>
      <c r="L365" s="63"/>
      <c r="M365" s="63"/>
      <c r="N365" s="63"/>
      <c r="O365" s="63"/>
      <c r="P365" s="63"/>
      <c r="Q365" s="87">
        <v>87</v>
      </c>
      <c r="R365" s="69" t="s">
        <v>1185</v>
      </c>
      <c r="S365" s="48" t="s">
        <v>1186</v>
      </c>
    </row>
    <row r="366" spans="1:19" s="24" customFormat="1" ht="25.5" customHeight="1">
      <c r="A366" s="53"/>
      <c r="B366" s="52" t="s">
        <v>1801</v>
      </c>
      <c r="C366" s="79" t="s">
        <v>28</v>
      </c>
      <c r="D366" s="48" t="s">
        <v>2295</v>
      </c>
      <c r="E366" s="76" t="s">
        <v>42</v>
      </c>
      <c r="F366" s="76" t="s">
        <v>59</v>
      </c>
      <c r="G366" s="54">
        <v>2020</v>
      </c>
      <c r="H366" s="76" t="s">
        <v>59</v>
      </c>
      <c r="I366" s="63">
        <v>25</v>
      </c>
      <c r="J366" s="63">
        <v>25</v>
      </c>
      <c r="K366" s="63"/>
      <c r="L366" s="63"/>
      <c r="M366" s="63"/>
      <c r="N366" s="63"/>
      <c r="O366" s="63"/>
      <c r="P366" s="63"/>
      <c r="Q366" s="87">
        <v>65</v>
      </c>
      <c r="R366" s="69" t="s">
        <v>1185</v>
      </c>
      <c r="S366" s="48" t="s">
        <v>1186</v>
      </c>
    </row>
    <row r="367" spans="1:19" s="24" customFormat="1" ht="25.5" customHeight="1">
      <c r="A367" s="53"/>
      <c r="B367" s="52" t="s">
        <v>1803</v>
      </c>
      <c r="C367" s="79" t="s">
        <v>28</v>
      </c>
      <c r="D367" s="48" t="s">
        <v>2296</v>
      </c>
      <c r="E367" s="76" t="s">
        <v>42</v>
      </c>
      <c r="F367" s="76" t="s">
        <v>59</v>
      </c>
      <c r="G367" s="54">
        <v>2020</v>
      </c>
      <c r="H367" s="76" t="s">
        <v>59</v>
      </c>
      <c r="I367" s="63">
        <v>55</v>
      </c>
      <c r="J367" s="63">
        <v>55</v>
      </c>
      <c r="K367" s="63"/>
      <c r="L367" s="63"/>
      <c r="M367" s="63"/>
      <c r="N367" s="63"/>
      <c r="O367" s="63"/>
      <c r="P367" s="63"/>
      <c r="Q367" s="87">
        <v>146</v>
      </c>
      <c r="R367" s="69" t="s">
        <v>1185</v>
      </c>
      <c r="S367" s="48" t="s">
        <v>1186</v>
      </c>
    </row>
    <row r="368" spans="1:19" s="24" customFormat="1" ht="25.5" customHeight="1">
      <c r="A368" s="53"/>
      <c r="B368" s="52" t="s">
        <v>1805</v>
      </c>
      <c r="C368" s="79" t="s">
        <v>28</v>
      </c>
      <c r="D368" s="48" t="s">
        <v>2297</v>
      </c>
      <c r="E368" s="76" t="s">
        <v>42</v>
      </c>
      <c r="F368" s="76" t="s">
        <v>59</v>
      </c>
      <c r="G368" s="54">
        <v>2020</v>
      </c>
      <c r="H368" s="76" t="s">
        <v>59</v>
      </c>
      <c r="I368" s="63">
        <v>40</v>
      </c>
      <c r="J368" s="63">
        <v>40</v>
      </c>
      <c r="K368" s="63"/>
      <c r="L368" s="63"/>
      <c r="M368" s="63"/>
      <c r="N368" s="63"/>
      <c r="O368" s="63"/>
      <c r="P368" s="63"/>
      <c r="Q368" s="87">
        <v>80</v>
      </c>
      <c r="R368" s="69" t="s">
        <v>1185</v>
      </c>
      <c r="S368" s="48" t="s">
        <v>1186</v>
      </c>
    </row>
    <row r="369" spans="1:19" s="14" customFormat="1" ht="12.75">
      <c r="A369" s="47" t="s">
        <v>661</v>
      </c>
      <c r="B369" s="48"/>
      <c r="C369" s="48"/>
      <c r="D369" s="48"/>
      <c r="E369" s="48"/>
      <c r="F369" s="48"/>
      <c r="G369" s="49"/>
      <c r="H369" s="48"/>
      <c r="I369" s="71"/>
      <c r="J369" s="71"/>
      <c r="K369" s="71"/>
      <c r="L369" s="71"/>
      <c r="M369" s="71"/>
      <c r="N369" s="71"/>
      <c r="O369" s="71"/>
      <c r="P369" s="71"/>
      <c r="Q369" s="71"/>
      <c r="R369" s="48"/>
      <c r="S369" s="49"/>
    </row>
    <row r="370" spans="1:19" s="15" customFormat="1" ht="36.75">
      <c r="A370" s="53"/>
      <c r="B370" s="52" t="s">
        <v>1927</v>
      </c>
      <c r="C370" s="79" t="s">
        <v>28</v>
      </c>
      <c r="D370" s="48" t="s">
        <v>2298</v>
      </c>
      <c r="E370" s="52" t="s">
        <v>185</v>
      </c>
      <c r="F370" s="52" t="s">
        <v>189</v>
      </c>
      <c r="G370" s="48">
        <v>2020</v>
      </c>
      <c r="H370" s="52" t="s">
        <v>189</v>
      </c>
      <c r="I370" s="63">
        <v>10.6</v>
      </c>
      <c r="J370" s="63">
        <v>10.6</v>
      </c>
      <c r="K370" s="63"/>
      <c r="L370" s="63"/>
      <c r="M370" s="63"/>
      <c r="N370" s="63"/>
      <c r="O370" s="63"/>
      <c r="P370" s="63"/>
      <c r="Q370" s="52">
        <v>67</v>
      </c>
      <c r="R370" s="69" t="s">
        <v>1185</v>
      </c>
      <c r="S370" s="48" t="s">
        <v>1186</v>
      </c>
    </row>
    <row r="371" spans="1:19" s="15" customFormat="1" ht="24.75">
      <c r="A371" s="53"/>
      <c r="B371" s="52" t="s">
        <v>1929</v>
      </c>
      <c r="C371" s="79" t="s">
        <v>28</v>
      </c>
      <c r="D371" s="48" t="s">
        <v>2299</v>
      </c>
      <c r="E371" s="52" t="s">
        <v>185</v>
      </c>
      <c r="F371" s="52" t="s">
        <v>191</v>
      </c>
      <c r="G371" s="48">
        <v>2020</v>
      </c>
      <c r="H371" s="52" t="s">
        <v>191</v>
      </c>
      <c r="I371" s="63">
        <v>10</v>
      </c>
      <c r="J371" s="63">
        <v>10</v>
      </c>
      <c r="K371" s="63"/>
      <c r="L371" s="63"/>
      <c r="M371" s="63"/>
      <c r="N371" s="63"/>
      <c r="O371" s="63"/>
      <c r="P371" s="63"/>
      <c r="Q371" s="70">
        <v>33</v>
      </c>
      <c r="R371" s="69" t="s">
        <v>1185</v>
      </c>
      <c r="S371" s="48" t="s">
        <v>1186</v>
      </c>
    </row>
    <row r="372" spans="1:19" s="15" customFormat="1" ht="36.75">
      <c r="A372" s="56"/>
      <c r="B372" s="53" t="s">
        <v>1931</v>
      </c>
      <c r="C372" s="79" t="s">
        <v>28</v>
      </c>
      <c r="D372" s="48" t="s">
        <v>2300</v>
      </c>
      <c r="E372" s="52" t="s">
        <v>185</v>
      </c>
      <c r="F372" s="52" t="s">
        <v>193</v>
      </c>
      <c r="G372" s="48">
        <v>2020</v>
      </c>
      <c r="H372" s="52" t="s">
        <v>193</v>
      </c>
      <c r="I372" s="63">
        <v>48.3</v>
      </c>
      <c r="J372" s="63">
        <v>48.3</v>
      </c>
      <c r="K372" s="63"/>
      <c r="L372" s="63"/>
      <c r="M372" s="63"/>
      <c r="N372" s="63"/>
      <c r="O372" s="63"/>
      <c r="P372" s="63"/>
      <c r="Q372" s="70">
        <v>97</v>
      </c>
      <c r="R372" s="69" t="s">
        <v>1185</v>
      </c>
      <c r="S372" s="48" t="s">
        <v>1186</v>
      </c>
    </row>
    <row r="373" spans="1:19" s="16" customFormat="1" ht="36">
      <c r="A373" s="49"/>
      <c r="B373" s="48" t="s">
        <v>1933</v>
      </c>
      <c r="C373" s="79" t="s">
        <v>28</v>
      </c>
      <c r="D373" s="48" t="s">
        <v>1934</v>
      </c>
      <c r="E373" s="48" t="s">
        <v>185</v>
      </c>
      <c r="F373" s="48" t="s">
        <v>195</v>
      </c>
      <c r="G373" s="48">
        <v>2020</v>
      </c>
      <c r="H373" s="48" t="s">
        <v>195</v>
      </c>
      <c r="I373" s="63">
        <v>57.2</v>
      </c>
      <c r="J373" s="63">
        <v>57.2</v>
      </c>
      <c r="K373" s="63"/>
      <c r="L373" s="63"/>
      <c r="M373" s="63"/>
      <c r="N373" s="63"/>
      <c r="O373" s="63"/>
      <c r="P373" s="63"/>
      <c r="Q373" s="48">
        <v>96</v>
      </c>
      <c r="R373" s="69" t="s">
        <v>1185</v>
      </c>
      <c r="S373" s="48" t="s">
        <v>1186</v>
      </c>
    </row>
    <row r="374" spans="1:19" s="15" customFormat="1" ht="24">
      <c r="A374" s="53"/>
      <c r="B374" s="52" t="s">
        <v>1935</v>
      </c>
      <c r="C374" s="79" t="s">
        <v>28</v>
      </c>
      <c r="D374" s="48" t="s">
        <v>1936</v>
      </c>
      <c r="E374" s="52" t="s">
        <v>185</v>
      </c>
      <c r="F374" s="52" t="s">
        <v>197</v>
      </c>
      <c r="G374" s="48">
        <v>2020</v>
      </c>
      <c r="H374" s="52" t="s">
        <v>197</v>
      </c>
      <c r="I374" s="63">
        <v>10</v>
      </c>
      <c r="J374" s="63">
        <v>10</v>
      </c>
      <c r="K374" s="63"/>
      <c r="L374" s="63"/>
      <c r="M374" s="63"/>
      <c r="N374" s="63"/>
      <c r="O374" s="63"/>
      <c r="P374" s="63"/>
      <c r="Q374" s="52">
        <v>49</v>
      </c>
      <c r="R374" s="69" t="s">
        <v>1185</v>
      </c>
      <c r="S374" s="48" t="s">
        <v>1186</v>
      </c>
    </row>
    <row r="375" spans="1:19" s="15" customFormat="1" ht="24">
      <c r="A375" s="53"/>
      <c r="B375" s="52" t="s">
        <v>1925</v>
      </c>
      <c r="C375" s="79" t="s">
        <v>28</v>
      </c>
      <c r="D375" s="48" t="s">
        <v>1926</v>
      </c>
      <c r="E375" s="52" t="s">
        <v>185</v>
      </c>
      <c r="F375" s="52" t="s">
        <v>186</v>
      </c>
      <c r="G375" s="48">
        <v>2020</v>
      </c>
      <c r="H375" s="52" t="s">
        <v>186</v>
      </c>
      <c r="I375" s="63">
        <v>22.7</v>
      </c>
      <c r="J375" s="63">
        <v>22.7</v>
      </c>
      <c r="K375" s="63"/>
      <c r="L375" s="63"/>
      <c r="M375" s="63"/>
      <c r="N375" s="63"/>
      <c r="O375" s="63"/>
      <c r="P375" s="63"/>
      <c r="Q375" s="70">
        <v>30</v>
      </c>
      <c r="R375" s="69" t="s">
        <v>1185</v>
      </c>
      <c r="S375" s="48" t="s">
        <v>1186</v>
      </c>
    </row>
    <row r="376" spans="1:19" s="15" customFormat="1" ht="24">
      <c r="A376" s="53"/>
      <c r="B376" s="52" t="s">
        <v>1937</v>
      </c>
      <c r="C376" s="79" t="s">
        <v>28</v>
      </c>
      <c r="D376" s="48" t="s">
        <v>1938</v>
      </c>
      <c r="E376" s="52" t="s">
        <v>185</v>
      </c>
      <c r="F376" s="52" t="s">
        <v>199</v>
      </c>
      <c r="G376" s="48">
        <v>2020</v>
      </c>
      <c r="H376" s="52" t="s">
        <v>199</v>
      </c>
      <c r="I376" s="63">
        <v>6.25</v>
      </c>
      <c r="J376" s="63">
        <v>6.25</v>
      </c>
      <c r="K376" s="63"/>
      <c r="L376" s="63"/>
      <c r="M376" s="63"/>
      <c r="N376" s="63"/>
      <c r="O376" s="63"/>
      <c r="P376" s="63"/>
      <c r="Q376" s="70">
        <v>38</v>
      </c>
      <c r="R376" s="69" t="s">
        <v>1185</v>
      </c>
      <c r="S376" s="48" t="s">
        <v>1186</v>
      </c>
    </row>
    <row r="377" spans="1:19" s="15" customFormat="1" ht="36">
      <c r="A377" s="53"/>
      <c r="B377" s="52" t="s">
        <v>1939</v>
      </c>
      <c r="C377" s="79" t="s">
        <v>28</v>
      </c>
      <c r="D377" s="48" t="s">
        <v>1940</v>
      </c>
      <c r="E377" s="52" t="s">
        <v>185</v>
      </c>
      <c r="F377" s="52" t="s">
        <v>201</v>
      </c>
      <c r="G377" s="48">
        <v>2020</v>
      </c>
      <c r="H377" s="52" t="s">
        <v>201</v>
      </c>
      <c r="I377" s="63">
        <v>6.27</v>
      </c>
      <c r="J377" s="63">
        <v>6.27</v>
      </c>
      <c r="K377" s="63"/>
      <c r="L377" s="63"/>
      <c r="M377" s="63"/>
      <c r="N377" s="63"/>
      <c r="O377" s="63"/>
      <c r="P377" s="63"/>
      <c r="Q377" s="70">
        <v>29</v>
      </c>
      <c r="R377" s="69" t="s">
        <v>1185</v>
      </c>
      <c r="S377" s="48" t="s">
        <v>1186</v>
      </c>
    </row>
    <row r="378" spans="1:19" s="15" customFormat="1" ht="24">
      <c r="A378" s="53"/>
      <c r="B378" s="52" t="s">
        <v>1941</v>
      </c>
      <c r="C378" s="79" t="s">
        <v>28</v>
      </c>
      <c r="D378" s="48" t="s">
        <v>1942</v>
      </c>
      <c r="E378" s="52" t="s">
        <v>185</v>
      </c>
      <c r="F378" s="52" t="s">
        <v>204</v>
      </c>
      <c r="G378" s="48">
        <v>2020</v>
      </c>
      <c r="H378" s="52" t="s">
        <v>204</v>
      </c>
      <c r="I378" s="63">
        <v>16.6</v>
      </c>
      <c r="J378" s="63">
        <v>16.6</v>
      </c>
      <c r="K378" s="63"/>
      <c r="L378" s="63"/>
      <c r="M378" s="63"/>
      <c r="N378" s="63"/>
      <c r="O378" s="63"/>
      <c r="P378" s="63"/>
      <c r="Q378" s="70">
        <v>28</v>
      </c>
      <c r="R378" s="69" t="s">
        <v>1185</v>
      </c>
      <c r="S378" s="48" t="s">
        <v>1186</v>
      </c>
    </row>
    <row r="379" spans="1:19" s="15" customFormat="1" ht="24">
      <c r="A379" s="53"/>
      <c r="B379" s="52" t="s">
        <v>1943</v>
      </c>
      <c r="C379" s="79" t="s">
        <v>28</v>
      </c>
      <c r="D379" s="48" t="s">
        <v>1944</v>
      </c>
      <c r="E379" s="52" t="s">
        <v>185</v>
      </c>
      <c r="F379" s="52" t="s">
        <v>206</v>
      </c>
      <c r="G379" s="48">
        <v>2020</v>
      </c>
      <c r="H379" s="52" t="s">
        <v>206</v>
      </c>
      <c r="I379" s="63">
        <v>6.55</v>
      </c>
      <c r="J379" s="63">
        <v>6.55</v>
      </c>
      <c r="K379" s="63"/>
      <c r="L379" s="63"/>
      <c r="M379" s="63"/>
      <c r="N379" s="63"/>
      <c r="O379" s="63"/>
      <c r="P379" s="63"/>
      <c r="Q379" s="70">
        <v>17</v>
      </c>
      <c r="R379" s="69" t="s">
        <v>1185</v>
      </c>
      <c r="S379" s="48" t="s">
        <v>1186</v>
      </c>
    </row>
    <row r="380" spans="1:19" s="17" customFormat="1" ht="36">
      <c r="A380" s="58"/>
      <c r="B380" s="58" t="s">
        <v>1945</v>
      </c>
      <c r="C380" s="79" t="s">
        <v>28</v>
      </c>
      <c r="D380" s="48" t="s">
        <v>1946</v>
      </c>
      <c r="E380" s="58" t="s">
        <v>185</v>
      </c>
      <c r="F380" s="58" t="s">
        <v>208</v>
      </c>
      <c r="G380" s="48">
        <v>2020</v>
      </c>
      <c r="H380" s="58" t="s">
        <v>208</v>
      </c>
      <c r="I380" s="63">
        <v>4.38</v>
      </c>
      <c r="J380" s="63">
        <v>4.38</v>
      </c>
      <c r="K380" s="63"/>
      <c r="L380" s="63"/>
      <c r="M380" s="63"/>
      <c r="N380" s="63"/>
      <c r="O380" s="63"/>
      <c r="P380" s="63"/>
      <c r="Q380" s="72">
        <v>29</v>
      </c>
      <c r="R380" s="69" t="s">
        <v>1185</v>
      </c>
      <c r="S380" s="48" t="s">
        <v>1186</v>
      </c>
    </row>
    <row r="381" spans="1:19" s="15" customFormat="1" ht="24">
      <c r="A381" s="53"/>
      <c r="B381" s="52" t="s">
        <v>1947</v>
      </c>
      <c r="C381" s="79" t="s">
        <v>28</v>
      </c>
      <c r="D381" s="48" t="s">
        <v>1948</v>
      </c>
      <c r="E381" s="52" t="s">
        <v>185</v>
      </c>
      <c r="F381" s="52" t="s">
        <v>211</v>
      </c>
      <c r="G381" s="48">
        <v>2020</v>
      </c>
      <c r="H381" s="52" t="s">
        <v>211</v>
      </c>
      <c r="I381" s="63">
        <v>6.73</v>
      </c>
      <c r="J381" s="63">
        <v>6.73</v>
      </c>
      <c r="K381" s="63"/>
      <c r="L381" s="63"/>
      <c r="M381" s="63"/>
      <c r="N381" s="63"/>
      <c r="O381" s="63"/>
      <c r="P381" s="63"/>
      <c r="Q381" s="70">
        <v>65</v>
      </c>
      <c r="R381" s="69" t="s">
        <v>1185</v>
      </c>
      <c r="S381" s="48" t="s">
        <v>1186</v>
      </c>
    </row>
    <row r="382" spans="1:19" s="18" customFormat="1" ht="36">
      <c r="A382" s="73"/>
      <c r="B382" s="52" t="s">
        <v>1949</v>
      </c>
      <c r="C382" s="79" t="s">
        <v>28</v>
      </c>
      <c r="D382" s="48" t="s">
        <v>1950</v>
      </c>
      <c r="E382" s="73" t="s">
        <v>213</v>
      </c>
      <c r="F382" s="73" t="s">
        <v>637</v>
      </c>
      <c r="G382" s="48">
        <v>2020</v>
      </c>
      <c r="H382" s="73" t="s">
        <v>637</v>
      </c>
      <c r="I382" s="63">
        <v>24.72</v>
      </c>
      <c r="J382" s="63">
        <v>24.72</v>
      </c>
      <c r="K382" s="63"/>
      <c r="L382" s="63"/>
      <c r="M382" s="63"/>
      <c r="N382" s="63"/>
      <c r="O382" s="63"/>
      <c r="P382" s="63"/>
      <c r="Q382" s="81">
        <v>98</v>
      </c>
      <c r="R382" s="69" t="s">
        <v>1185</v>
      </c>
      <c r="S382" s="48" t="s">
        <v>1186</v>
      </c>
    </row>
    <row r="383" spans="1:19" s="18" customFormat="1" ht="24">
      <c r="A383" s="77"/>
      <c r="B383" s="52" t="s">
        <v>1951</v>
      </c>
      <c r="C383" s="79" t="s">
        <v>28</v>
      </c>
      <c r="D383" s="107" t="s">
        <v>1952</v>
      </c>
      <c r="E383" s="82" t="s">
        <v>213</v>
      </c>
      <c r="F383" s="82" t="s">
        <v>214</v>
      </c>
      <c r="G383" s="48">
        <v>2020</v>
      </c>
      <c r="H383" s="82" t="s">
        <v>214</v>
      </c>
      <c r="I383" s="63">
        <v>26.63</v>
      </c>
      <c r="J383" s="63">
        <v>26.63</v>
      </c>
      <c r="K383" s="63"/>
      <c r="L383" s="63"/>
      <c r="M383" s="63"/>
      <c r="N383" s="63"/>
      <c r="O383" s="63"/>
      <c r="P383" s="63"/>
      <c r="Q383" s="82">
        <v>99</v>
      </c>
      <c r="R383" s="69" t="s">
        <v>1185</v>
      </c>
      <c r="S383" s="48" t="s">
        <v>1186</v>
      </c>
    </row>
    <row r="384" spans="1:19" s="18" customFormat="1" ht="36">
      <c r="A384" s="77"/>
      <c r="B384" s="52" t="s">
        <v>1959</v>
      </c>
      <c r="C384" s="79" t="s">
        <v>28</v>
      </c>
      <c r="D384" s="48" t="s">
        <v>1960</v>
      </c>
      <c r="E384" s="82" t="s">
        <v>213</v>
      </c>
      <c r="F384" s="82" t="s">
        <v>584</v>
      </c>
      <c r="G384" s="48">
        <v>2020</v>
      </c>
      <c r="H384" s="82" t="s">
        <v>584</v>
      </c>
      <c r="I384" s="63">
        <v>41.8</v>
      </c>
      <c r="J384" s="63">
        <v>41.8</v>
      </c>
      <c r="K384" s="63"/>
      <c r="L384" s="63"/>
      <c r="M384" s="63"/>
      <c r="N384" s="63"/>
      <c r="O384" s="63"/>
      <c r="P384" s="63"/>
      <c r="Q384" s="82">
        <v>95</v>
      </c>
      <c r="R384" s="69" t="s">
        <v>1185</v>
      </c>
      <c r="S384" s="48" t="s">
        <v>1186</v>
      </c>
    </row>
    <row r="385" spans="1:255" s="20" customFormat="1" ht="24">
      <c r="A385" s="77"/>
      <c r="B385" s="52" t="s">
        <v>1961</v>
      </c>
      <c r="C385" s="79" t="s">
        <v>28</v>
      </c>
      <c r="D385" s="48" t="s">
        <v>1962</v>
      </c>
      <c r="E385" s="83" t="s">
        <v>213</v>
      </c>
      <c r="F385" s="83" t="s">
        <v>218</v>
      </c>
      <c r="G385" s="48">
        <v>2020</v>
      </c>
      <c r="H385" s="83" t="s">
        <v>218</v>
      </c>
      <c r="I385" s="63">
        <v>17</v>
      </c>
      <c r="J385" s="63">
        <v>17</v>
      </c>
      <c r="K385" s="63"/>
      <c r="L385" s="63"/>
      <c r="M385" s="63"/>
      <c r="N385" s="63"/>
      <c r="O385" s="63"/>
      <c r="P385" s="63"/>
      <c r="Q385" s="83">
        <v>67</v>
      </c>
      <c r="R385" s="69" t="s">
        <v>1185</v>
      </c>
      <c r="S385" s="48" t="s">
        <v>1186</v>
      </c>
      <c r="T385" s="86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  <c r="CH385" s="18"/>
      <c r="CI385" s="18"/>
      <c r="CJ385" s="18"/>
      <c r="CK385" s="18"/>
      <c r="CL385" s="18"/>
      <c r="CM385" s="18"/>
      <c r="CN385" s="18"/>
      <c r="CO385" s="18"/>
      <c r="CP385" s="18"/>
      <c r="CQ385" s="18"/>
      <c r="CR385" s="18"/>
      <c r="CS385" s="18"/>
      <c r="CT385" s="18"/>
      <c r="CU385" s="18"/>
      <c r="CV385" s="18"/>
      <c r="CW385" s="18"/>
      <c r="CX385" s="18"/>
      <c r="CY385" s="18"/>
      <c r="CZ385" s="18"/>
      <c r="DA385" s="18"/>
      <c r="DB385" s="18"/>
      <c r="DC385" s="18"/>
      <c r="DD385" s="18"/>
      <c r="DE385" s="18"/>
      <c r="DF385" s="18"/>
      <c r="DG385" s="18"/>
      <c r="DH385" s="18"/>
      <c r="DI385" s="18"/>
      <c r="DJ385" s="18"/>
      <c r="DK385" s="18"/>
      <c r="DL385" s="18"/>
      <c r="DM385" s="18"/>
      <c r="DN385" s="18"/>
      <c r="DO385" s="18"/>
      <c r="DP385" s="18"/>
      <c r="DQ385" s="18"/>
      <c r="DR385" s="18"/>
      <c r="DS385" s="18"/>
      <c r="DT385" s="18"/>
      <c r="DU385" s="18"/>
      <c r="DV385" s="18"/>
      <c r="DW385" s="18"/>
      <c r="DX385" s="18"/>
      <c r="DY385" s="18"/>
      <c r="DZ385" s="18"/>
      <c r="EA385" s="18"/>
      <c r="EB385" s="18"/>
      <c r="EC385" s="18"/>
      <c r="ED385" s="18"/>
      <c r="EE385" s="18"/>
      <c r="EF385" s="18"/>
      <c r="EG385" s="18"/>
      <c r="EH385" s="18"/>
      <c r="EI385" s="18"/>
      <c r="EJ385" s="18"/>
      <c r="EK385" s="18"/>
      <c r="EL385" s="18"/>
      <c r="EM385" s="18"/>
      <c r="EN385" s="18"/>
      <c r="EO385" s="18"/>
      <c r="EP385" s="18"/>
      <c r="EQ385" s="18"/>
      <c r="ER385" s="18"/>
      <c r="ES385" s="18"/>
      <c r="ET385" s="18"/>
      <c r="EU385" s="18"/>
      <c r="EV385" s="18"/>
      <c r="EW385" s="18"/>
      <c r="EX385" s="18"/>
      <c r="EY385" s="18"/>
      <c r="EZ385" s="18"/>
      <c r="FA385" s="18"/>
      <c r="FB385" s="18"/>
      <c r="FC385" s="18"/>
      <c r="FD385" s="18"/>
      <c r="FE385" s="18"/>
      <c r="FF385" s="18"/>
      <c r="FG385" s="18"/>
      <c r="FH385" s="18"/>
      <c r="FI385" s="18"/>
      <c r="FJ385" s="18"/>
      <c r="FK385" s="18"/>
      <c r="FL385" s="18"/>
      <c r="FM385" s="18"/>
      <c r="FN385" s="18"/>
      <c r="FO385" s="18"/>
      <c r="FP385" s="18"/>
      <c r="FQ385" s="18"/>
      <c r="FR385" s="18"/>
      <c r="FS385" s="18"/>
      <c r="FT385" s="18"/>
      <c r="FU385" s="18"/>
      <c r="FV385" s="18"/>
      <c r="FW385" s="18"/>
      <c r="FX385" s="18"/>
      <c r="FY385" s="18"/>
      <c r="FZ385" s="18"/>
      <c r="GA385" s="18"/>
      <c r="GB385" s="18"/>
      <c r="GC385" s="18"/>
      <c r="GD385" s="18"/>
      <c r="GE385" s="18"/>
      <c r="GF385" s="18"/>
      <c r="GG385" s="18"/>
      <c r="GH385" s="18"/>
      <c r="GI385" s="18"/>
      <c r="GJ385" s="18"/>
      <c r="GK385" s="18"/>
      <c r="GL385" s="18"/>
      <c r="GM385" s="18"/>
      <c r="GN385" s="18"/>
      <c r="GO385" s="18"/>
      <c r="GP385" s="18"/>
      <c r="GQ385" s="18"/>
      <c r="GR385" s="18"/>
      <c r="GS385" s="18"/>
      <c r="GT385" s="18"/>
      <c r="GU385" s="18"/>
      <c r="GV385" s="18"/>
      <c r="GW385" s="18"/>
      <c r="GX385" s="18"/>
      <c r="GY385" s="18"/>
      <c r="GZ385" s="18"/>
      <c r="HA385" s="18"/>
      <c r="HB385" s="18"/>
      <c r="HC385" s="18"/>
      <c r="HD385" s="18"/>
      <c r="HE385" s="18"/>
      <c r="HF385" s="18"/>
      <c r="HG385" s="18"/>
      <c r="HH385" s="18"/>
      <c r="HI385" s="18"/>
      <c r="HJ385" s="18"/>
      <c r="HK385" s="18"/>
      <c r="HL385" s="18"/>
      <c r="HM385" s="18"/>
      <c r="HN385" s="18"/>
      <c r="HO385" s="18"/>
      <c r="HP385" s="18"/>
      <c r="HQ385" s="18"/>
      <c r="HR385" s="18"/>
      <c r="HS385" s="18"/>
      <c r="HT385" s="18"/>
      <c r="HU385" s="18"/>
      <c r="HV385" s="18"/>
      <c r="HW385" s="18"/>
      <c r="HX385" s="18"/>
      <c r="HY385" s="18"/>
      <c r="HZ385" s="18"/>
      <c r="IA385" s="18"/>
      <c r="IB385" s="18"/>
      <c r="IC385" s="18"/>
      <c r="ID385" s="18"/>
      <c r="IE385" s="18"/>
      <c r="IF385" s="18"/>
      <c r="IG385" s="18"/>
      <c r="IH385" s="18"/>
      <c r="II385" s="18"/>
      <c r="IJ385" s="18"/>
      <c r="IK385" s="18"/>
      <c r="IL385" s="18"/>
      <c r="IM385" s="18"/>
      <c r="IN385" s="18"/>
      <c r="IO385" s="18"/>
      <c r="IP385" s="18"/>
      <c r="IQ385" s="18"/>
      <c r="IR385" s="18"/>
      <c r="IS385" s="18"/>
      <c r="IT385" s="18"/>
      <c r="IU385" s="18"/>
    </row>
    <row r="386" spans="1:20" s="18" customFormat="1" ht="24">
      <c r="A386" s="77"/>
      <c r="B386" s="52" t="s">
        <v>1953</v>
      </c>
      <c r="C386" s="79" t="s">
        <v>28</v>
      </c>
      <c r="D386" s="48" t="s">
        <v>1954</v>
      </c>
      <c r="E386" s="83" t="s">
        <v>213</v>
      </c>
      <c r="F386" s="83" t="s">
        <v>581</v>
      </c>
      <c r="G386" s="48">
        <v>2020</v>
      </c>
      <c r="H386" s="83" t="s">
        <v>581</v>
      </c>
      <c r="I386" s="63">
        <v>5.2</v>
      </c>
      <c r="J386" s="63">
        <v>5.2</v>
      </c>
      <c r="K386" s="63"/>
      <c r="L386" s="63"/>
      <c r="M386" s="63"/>
      <c r="N386" s="63"/>
      <c r="O386" s="63"/>
      <c r="P386" s="63"/>
      <c r="Q386" s="83">
        <v>50</v>
      </c>
      <c r="R386" s="69" t="s">
        <v>1185</v>
      </c>
      <c r="S386" s="48" t="s">
        <v>1186</v>
      </c>
      <c r="T386" s="84"/>
    </row>
    <row r="387" spans="1:23" s="18" customFormat="1" ht="24">
      <c r="A387" s="78"/>
      <c r="B387" s="52" t="s">
        <v>2301</v>
      </c>
      <c r="C387" s="79" t="s">
        <v>28</v>
      </c>
      <c r="D387" s="48" t="s">
        <v>1956</v>
      </c>
      <c r="E387" s="85" t="s">
        <v>213</v>
      </c>
      <c r="F387" s="85" t="s">
        <v>216</v>
      </c>
      <c r="G387" s="48">
        <v>2020</v>
      </c>
      <c r="H387" s="85" t="s">
        <v>216</v>
      </c>
      <c r="I387" s="63">
        <v>15</v>
      </c>
      <c r="J387" s="63">
        <v>15</v>
      </c>
      <c r="K387" s="63"/>
      <c r="L387" s="63"/>
      <c r="M387" s="63"/>
      <c r="N387" s="63"/>
      <c r="O387" s="63"/>
      <c r="P387" s="63"/>
      <c r="Q387" s="85">
        <v>59</v>
      </c>
      <c r="R387" s="69" t="s">
        <v>1185</v>
      </c>
      <c r="S387" s="48" t="s">
        <v>1186</v>
      </c>
      <c r="T387" s="41"/>
      <c r="U387" s="41"/>
      <c r="V387" s="41"/>
      <c r="W387" s="41"/>
    </row>
    <row r="388" spans="1:19" s="19" customFormat="1" ht="36">
      <c r="A388" s="78"/>
      <c r="B388" s="52" t="s">
        <v>1957</v>
      </c>
      <c r="C388" s="79" t="s">
        <v>28</v>
      </c>
      <c r="D388" s="48" t="s">
        <v>1958</v>
      </c>
      <c r="E388" s="85" t="s">
        <v>213</v>
      </c>
      <c r="F388" s="85" t="s">
        <v>699</v>
      </c>
      <c r="G388" s="48">
        <v>2020</v>
      </c>
      <c r="H388" s="85" t="s">
        <v>699</v>
      </c>
      <c r="I388" s="63">
        <v>22.5</v>
      </c>
      <c r="J388" s="63">
        <v>22.5</v>
      </c>
      <c r="K388" s="63"/>
      <c r="L388" s="63"/>
      <c r="M388" s="63"/>
      <c r="N388" s="63"/>
      <c r="O388" s="63"/>
      <c r="P388" s="63"/>
      <c r="Q388" s="85">
        <v>85</v>
      </c>
      <c r="R388" s="69" t="s">
        <v>1185</v>
      </c>
      <c r="S388" s="48" t="s">
        <v>1186</v>
      </c>
    </row>
    <row r="389" spans="1:19" s="18" customFormat="1" ht="24">
      <c r="A389" s="77"/>
      <c r="B389" s="52" t="s">
        <v>1963</v>
      </c>
      <c r="C389" s="79" t="s">
        <v>28</v>
      </c>
      <c r="D389" s="48" t="s">
        <v>1964</v>
      </c>
      <c r="E389" s="82" t="s">
        <v>213</v>
      </c>
      <c r="F389" s="82" t="s">
        <v>220</v>
      </c>
      <c r="G389" s="48">
        <v>2020</v>
      </c>
      <c r="H389" s="82" t="s">
        <v>220</v>
      </c>
      <c r="I389" s="63">
        <v>5</v>
      </c>
      <c r="J389" s="63">
        <v>5</v>
      </c>
      <c r="K389" s="63"/>
      <c r="L389" s="63"/>
      <c r="M389" s="63"/>
      <c r="N389" s="63"/>
      <c r="O389" s="63"/>
      <c r="P389" s="63"/>
      <c r="Q389" s="82">
        <v>51</v>
      </c>
      <c r="R389" s="69" t="s">
        <v>1185</v>
      </c>
      <c r="S389" s="48" t="s">
        <v>1186</v>
      </c>
    </row>
    <row r="390" spans="1:19" s="28" customFormat="1" ht="24">
      <c r="A390" s="49"/>
      <c r="B390" s="48" t="s">
        <v>2153</v>
      </c>
      <c r="C390" s="79" t="s">
        <v>28</v>
      </c>
      <c r="D390" s="48" t="s">
        <v>2154</v>
      </c>
      <c r="E390" s="48" t="s">
        <v>372</v>
      </c>
      <c r="F390" s="48" t="s">
        <v>650</v>
      </c>
      <c r="G390" s="48">
        <v>2020</v>
      </c>
      <c r="H390" s="48" t="s">
        <v>1811</v>
      </c>
      <c r="I390" s="63">
        <v>27.8</v>
      </c>
      <c r="J390" s="63">
        <v>27.8</v>
      </c>
      <c r="K390" s="63"/>
      <c r="L390" s="63"/>
      <c r="M390" s="63"/>
      <c r="N390" s="63"/>
      <c r="O390" s="63"/>
      <c r="P390" s="63"/>
      <c r="Q390" s="71">
        <v>93</v>
      </c>
      <c r="R390" s="69" t="s">
        <v>1185</v>
      </c>
      <c r="S390" s="48" t="s">
        <v>1186</v>
      </c>
    </row>
    <row r="391" spans="1:19" s="28" customFormat="1" ht="24">
      <c r="A391" s="101"/>
      <c r="B391" s="48" t="s">
        <v>2155</v>
      </c>
      <c r="C391" s="79" t="s">
        <v>28</v>
      </c>
      <c r="D391" s="48" t="s">
        <v>2156</v>
      </c>
      <c r="E391" s="48" t="s">
        <v>372</v>
      </c>
      <c r="F391" s="48" t="s">
        <v>2286</v>
      </c>
      <c r="G391" s="48">
        <v>2020</v>
      </c>
      <c r="H391" s="48" t="s">
        <v>1826</v>
      </c>
      <c r="I391" s="63">
        <v>2.8</v>
      </c>
      <c r="J391" s="63">
        <v>2.8</v>
      </c>
      <c r="K391" s="63"/>
      <c r="L391" s="63"/>
      <c r="M391" s="63"/>
      <c r="N391" s="63"/>
      <c r="O391" s="63"/>
      <c r="P391" s="63"/>
      <c r="Q391" s="71">
        <v>52</v>
      </c>
      <c r="R391" s="69" t="s">
        <v>1185</v>
      </c>
      <c r="S391" s="48" t="s">
        <v>1186</v>
      </c>
    </row>
    <row r="392" spans="1:19" s="28" customFormat="1" ht="24">
      <c r="A392" s="101"/>
      <c r="B392" s="93" t="s">
        <v>2157</v>
      </c>
      <c r="C392" s="79" t="s">
        <v>28</v>
      </c>
      <c r="D392" s="48" t="s">
        <v>2158</v>
      </c>
      <c r="E392" s="93" t="s">
        <v>372</v>
      </c>
      <c r="F392" s="93" t="s">
        <v>375</v>
      </c>
      <c r="G392" s="48">
        <v>2020</v>
      </c>
      <c r="H392" s="93" t="s">
        <v>375</v>
      </c>
      <c r="I392" s="63">
        <v>3.37</v>
      </c>
      <c r="J392" s="63">
        <v>3.37</v>
      </c>
      <c r="K392" s="63"/>
      <c r="L392" s="63"/>
      <c r="M392" s="63"/>
      <c r="N392" s="63"/>
      <c r="O392" s="63"/>
      <c r="P392" s="63"/>
      <c r="Q392" s="93">
        <v>35</v>
      </c>
      <c r="R392" s="69" t="s">
        <v>1185</v>
      </c>
      <c r="S392" s="48" t="s">
        <v>1186</v>
      </c>
    </row>
    <row r="393" spans="1:19" s="28" customFormat="1" ht="24">
      <c r="A393" s="101"/>
      <c r="B393" s="93" t="s">
        <v>2159</v>
      </c>
      <c r="C393" s="79" t="s">
        <v>28</v>
      </c>
      <c r="D393" s="48" t="s">
        <v>2160</v>
      </c>
      <c r="E393" s="93" t="s">
        <v>372</v>
      </c>
      <c r="F393" s="93" t="s">
        <v>377</v>
      </c>
      <c r="G393" s="48">
        <v>2020</v>
      </c>
      <c r="H393" s="93" t="s">
        <v>377</v>
      </c>
      <c r="I393" s="63">
        <v>5</v>
      </c>
      <c r="J393" s="63">
        <v>5</v>
      </c>
      <c r="K393" s="63"/>
      <c r="L393" s="63"/>
      <c r="M393" s="63"/>
      <c r="N393" s="63"/>
      <c r="O393" s="63"/>
      <c r="P393" s="63"/>
      <c r="Q393" s="93">
        <v>44</v>
      </c>
      <c r="R393" s="69" t="s">
        <v>1185</v>
      </c>
      <c r="S393" s="48" t="s">
        <v>1186</v>
      </c>
    </row>
    <row r="394" spans="1:19" s="28" customFormat="1" ht="24">
      <c r="A394" s="101"/>
      <c r="B394" s="104" t="s">
        <v>2161</v>
      </c>
      <c r="C394" s="79" t="s">
        <v>28</v>
      </c>
      <c r="D394" s="48" t="s">
        <v>2162</v>
      </c>
      <c r="E394" s="48" t="s">
        <v>372</v>
      </c>
      <c r="F394" s="48" t="s">
        <v>379</v>
      </c>
      <c r="G394" s="48">
        <v>2020</v>
      </c>
      <c r="H394" s="48" t="s">
        <v>1835</v>
      </c>
      <c r="I394" s="63">
        <v>23</v>
      </c>
      <c r="J394" s="63">
        <v>23</v>
      </c>
      <c r="K394" s="63"/>
      <c r="L394" s="63"/>
      <c r="M394" s="63"/>
      <c r="N394" s="63"/>
      <c r="O394" s="63"/>
      <c r="P394" s="63"/>
      <c r="Q394" s="93">
        <v>54</v>
      </c>
      <c r="R394" s="69" t="s">
        <v>1185</v>
      </c>
      <c r="S394" s="48" t="s">
        <v>1186</v>
      </c>
    </row>
    <row r="395" spans="1:19" s="29" customFormat="1" ht="24">
      <c r="A395" s="91"/>
      <c r="B395" s="69" t="s">
        <v>2163</v>
      </c>
      <c r="C395" s="79" t="s">
        <v>28</v>
      </c>
      <c r="D395" s="48" t="s">
        <v>2164</v>
      </c>
      <c r="E395" s="69" t="s">
        <v>381</v>
      </c>
      <c r="F395" s="69" t="s">
        <v>382</v>
      </c>
      <c r="G395" s="48">
        <v>2020</v>
      </c>
      <c r="H395" s="69" t="s">
        <v>382</v>
      </c>
      <c r="I395" s="63">
        <v>15</v>
      </c>
      <c r="J395" s="63">
        <v>15</v>
      </c>
      <c r="K395" s="63"/>
      <c r="L395" s="63"/>
      <c r="M395" s="63"/>
      <c r="N395" s="63"/>
      <c r="O395" s="63"/>
      <c r="P395" s="63"/>
      <c r="Q395" s="69">
        <v>25</v>
      </c>
      <c r="R395" s="69" t="s">
        <v>1185</v>
      </c>
      <c r="S395" s="48" t="s">
        <v>1186</v>
      </c>
    </row>
    <row r="396" spans="1:19" s="31" customFormat="1" ht="24">
      <c r="A396" s="91"/>
      <c r="B396" s="69" t="s">
        <v>2169</v>
      </c>
      <c r="C396" s="79" t="s">
        <v>28</v>
      </c>
      <c r="D396" s="48" t="s">
        <v>2170</v>
      </c>
      <c r="E396" s="69" t="s">
        <v>381</v>
      </c>
      <c r="F396" s="92" t="s">
        <v>601</v>
      </c>
      <c r="G396" s="48">
        <v>2020</v>
      </c>
      <c r="H396" s="69" t="s">
        <v>1852</v>
      </c>
      <c r="I396" s="63">
        <v>11</v>
      </c>
      <c r="J396" s="63">
        <v>11</v>
      </c>
      <c r="K396" s="63"/>
      <c r="L396" s="63"/>
      <c r="M396" s="63"/>
      <c r="N396" s="63"/>
      <c r="O396" s="63"/>
      <c r="P396" s="63"/>
      <c r="Q396" s="92">
        <v>77</v>
      </c>
      <c r="R396" s="69" t="s">
        <v>1185</v>
      </c>
      <c r="S396" s="48" t="s">
        <v>1186</v>
      </c>
    </row>
    <row r="397" spans="1:19" s="33" customFormat="1" ht="24">
      <c r="A397" s="105"/>
      <c r="B397" s="69" t="s">
        <v>2171</v>
      </c>
      <c r="C397" s="79" t="s">
        <v>28</v>
      </c>
      <c r="D397" s="48" t="s">
        <v>2172</v>
      </c>
      <c r="E397" s="69" t="s">
        <v>381</v>
      </c>
      <c r="F397" s="69" t="s">
        <v>386</v>
      </c>
      <c r="G397" s="48">
        <v>2020</v>
      </c>
      <c r="H397" s="69" t="s">
        <v>386</v>
      </c>
      <c r="I397" s="63">
        <v>13</v>
      </c>
      <c r="J397" s="63">
        <v>13</v>
      </c>
      <c r="K397" s="63"/>
      <c r="L397" s="63"/>
      <c r="M397" s="63"/>
      <c r="N397" s="63"/>
      <c r="O397" s="63"/>
      <c r="P397" s="63"/>
      <c r="Q397" s="92">
        <v>70</v>
      </c>
      <c r="R397" s="69" t="s">
        <v>1185</v>
      </c>
      <c r="S397" s="48" t="s">
        <v>1186</v>
      </c>
    </row>
    <row r="398" spans="1:19" s="29" customFormat="1" ht="24">
      <c r="A398" s="91"/>
      <c r="B398" s="69" t="s">
        <v>2173</v>
      </c>
      <c r="C398" s="79" t="s">
        <v>28</v>
      </c>
      <c r="D398" s="48" t="s">
        <v>2174</v>
      </c>
      <c r="E398" s="92" t="s">
        <v>381</v>
      </c>
      <c r="F398" s="92" t="s">
        <v>388</v>
      </c>
      <c r="G398" s="48">
        <v>2020</v>
      </c>
      <c r="H398" s="92" t="s">
        <v>388</v>
      </c>
      <c r="I398" s="63">
        <v>8.34</v>
      </c>
      <c r="J398" s="63">
        <v>8.34</v>
      </c>
      <c r="K398" s="63"/>
      <c r="L398" s="63"/>
      <c r="M398" s="63"/>
      <c r="N398" s="63"/>
      <c r="O398" s="63"/>
      <c r="P398" s="63"/>
      <c r="Q398" s="92">
        <v>79</v>
      </c>
      <c r="R398" s="69" t="s">
        <v>1185</v>
      </c>
      <c r="S398" s="48" t="s">
        <v>1186</v>
      </c>
    </row>
    <row r="399" spans="1:19" s="29" customFormat="1" ht="24">
      <c r="A399" s="91"/>
      <c r="B399" s="69" t="s">
        <v>2175</v>
      </c>
      <c r="C399" s="79" t="s">
        <v>28</v>
      </c>
      <c r="D399" s="48" t="s">
        <v>2176</v>
      </c>
      <c r="E399" s="92" t="s">
        <v>381</v>
      </c>
      <c r="F399" s="92" t="s">
        <v>748</v>
      </c>
      <c r="G399" s="48">
        <v>2020</v>
      </c>
      <c r="H399" s="92" t="s">
        <v>748</v>
      </c>
      <c r="I399" s="63">
        <v>19.6</v>
      </c>
      <c r="J399" s="63">
        <v>19.6</v>
      </c>
      <c r="K399" s="63"/>
      <c r="L399" s="63"/>
      <c r="M399" s="63"/>
      <c r="N399" s="63"/>
      <c r="O399" s="63"/>
      <c r="P399" s="63"/>
      <c r="Q399" s="92">
        <v>62</v>
      </c>
      <c r="R399" s="69" t="s">
        <v>1185</v>
      </c>
      <c r="S399" s="48" t="s">
        <v>1186</v>
      </c>
    </row>
    <row r="400" spans="1:19" s="29" customFormat="1" ht="24">
      <c r="A400" s="91"/>
      <c r="B400" s="69" t="s">
        <v>2165</v>
      </c>
      <c r="C400" s="79" t="s">
        <v>28</v>
      </c>
      <c r="D400" s="48" t="s">
        <v>2166</v>
      </c>
      <c r="E400" s="92" t="s">
        <v>381</v>
      </c>
      <c r="F400" s="92" t="s">
        <v>643</v>
      </c>
      <c r="G400" s="48">
        <v>2020</v>
      </c>
      <c r="H400" s="92" t="s">
        <v>643</v>
      </c>
      <c r="I400" s="63">
        <v>27</v>
      </c>
      <c r="J400" s="63">
        <v>27</v>
      </c>
      <c r="K400" s="63"/>
      <c r="L400" s="63"/>
      <c r="M400" s="63"/>
      <c r="N400" s="63"/>
      <c r="O400" s="63"/>
      <c r="P400" s="63"/>
      <c r="Q400" s="92">
        <v>54</v>
      </c>
      <c r="R400" s="69" t="s">
        <v>1185</v>
      </c>
      <c r="S400" s="48" t="s">
        <v>1186</v>
      </c>
    </row>
    <row r="401" spans="1:19" s="29" customFormat="1" ht="24">
      <c r="A401" s="91"/>
      <c r="B401" s="69" t="s">
        <v>2167</v>
      </c>
      <c r="C401" s="79" t="s">
        <v>28</v>
      </c>
      <c r="D401" s="48" t="s">
        <v>2168</v>
      </c>
      <c r="E401" s="92" t="s">
        <v>381</v>
      </c>
      <c r="F401" s="92" t="s">
        <v>384</v>
      </c>
      <c r="G401" s="48">
        <v>2020</v>
      </c>
      <c r="H401" s="92" t="s">
        <v>384</v>
      </c>
      <c r="I401" s="63">
        <v>29.4</v>
      </c>
      <c r="J401" s="63">
        <v>29.4</v>
      </c>
      <c r="K401" s="63"/>
      <c r="L401" s="63"/>
      <c r="M401" s="63"/>
      <c r="N401" s="63"/>
      <c r="O401" s="63"/>
      <c r="P401" s="63"/>
      <c r="Q401" s="92">
        <v>88</v>
      </c>
      <c r="R401" s="69" t="s">
        <v>1185</v>
      </c>
      <c r="S401" s="48" t="s">
        <v>1186</v>
      </c>
    </row>
    <row r="402" spans="1:19" s="34" customFormat="1" ht="24">
      <c r="A402" s="52"/>
      <c r="B402" s="52" t="s">
        <v>1965</v>
      </c>
      <c r="C402" s="79" t="s">
        <v>28</v>
      </c>
      <c r="D402" s="48" t="s">
        <v>1966</v>
      </c>
      <c r="E402" s="52" t="s">
        <v>222</v>
      </c>
      <c r="F402" s="52" t="s">
        <v>227</v>
      </c>
      <c r="G402" s="48">
        <v>2020</v>
      </c>
      <c r="H402" s="52" t="s">
        <v>227</v>
      </c>
      <c r="I402" s="63">
        <v>11</v>
      </c>
      <c r="J402" s="63">
        <v>11</v>
      </c>
      <c r="K402" s="63"/>
      <c r="L402" s="63"/>
      <c r="M402" s="63"/>
      <c r="N402" s="63"/>
      <c r="O402" s="63"/>
      <c r="P402" s="63"/>
      <c r="Q402" s="52">
        <v>93</v>
      </c>
      <c r="R402" s="69" t="s">
        <v>1185</v>
      </c>
      <c r="S402" s="48" t="s">
        <v>1186</v>
      </c>
    </row>
    <row r="403" spans="1:19" s="34" customFormat="1" ht="24">
      <c r="A403" s="48"/>
      <c r="B403" s="48" t="s">
        <v>1967</v>
      </c>
      <c r="C403" s="79" t="s">
        <v>28</v>
      </c>
      <c r="D403" s="48" t="s">
        <v>1968</v>
      </c>
      <c r="E403" s="52" t="s">
        <v>222</v>
      </c>
      <c r="F403" s="48" t="s">
        <v>241</v>
      </c>
      <c r="G403" s="48">
        <v>2020</v>
      </c>
      <c r="H403" s="48" t="s">
        <v>241</v>
      </c>
      <c r="I403" s="63">
        <v>8.2</v>
      </c>
      <c r="J403" s="63">
        <v>8.2</v>
      </c>
      <c r="K403" s="63"/>
      <c r="L403" s="63"/>
      <c r="M403" s="63"/>
      <c r="N403" s="63"/>
      <c r="O403" s="63"/>
      <c r="P403" s="63"/>
      <c r="Q403" s="48">
        <v>38</v>
      </c>
      <c r="R403" s="69" t="s">
        <v>1185</v>
      </c>
      <c r="S403" s="48" t="s">
        <v>1186</v>
      </c>
    </row>
    <row r="404" spans="1:19" s="34" customFormat="1" ht="48">
      <c r="A404" s="48"/>
      <c r="B404" s="48" t="s">
        <v>1975</v>
      </c>
      <c r="C404" s="79" t="s">
        <v>28</v>
      </c>
      <c r="D404" s="48" t="s">
        <v>1976</v>
      </c>
      <c r="E404" s="52" t="s">
        <v>222</v>
      </c>
      <c r="F404" s="48" t="s">
        <v>243</v>
      </c>
      <c r="G404" s="48">
        <v>2020</v>
      </c>
      <c r="H404" s="48" t="s">
        <v>243</v>
      </c>
      <c r="I404" s="63">
        <v>63.94</v>
      </c>
      <c r="J404" s="63">
        <v>63.94</v>
      </c>
      <c r="K404" s="63"/>
      <c r="L404" s="63"/>
      <c r="M404" s="63"/>
      <c r="N404" s="63"/>
      <c r="O404" s="63"/>
      <c r="P404" s="63"/>
      <c r="Q404" s="48">
        <v>105</v>
      </c>
      <c r="R404" s="69" t="s">
        <v>1185</v>
      </c>
      <c r="S404" s="48" t="s">
        <v>1186</v>
      </c>
    </row>
    <row r="405" spans="1:19" s="34" customFormat="1" ht="36">
      <c r="A405" s="48"/>
      <c r="B405" s="48" t="s">
        <v>1977</v>
      </c>
      <c r="C405" s="79" t="s">
        <v>28</v>
      </c>
      <c r="D405" s="48" t="s">
        <v>1978</v>
      </c>
      <c r="E405" s="52" t="s">
        <v>222</v>
      </c>
      <c r="F405" s="48" t="s">
        <v>223</v>
      </c>
      <c r="G405" s="48">
        <v>2020</v>
      </c>
      <c r="H405" s="48" t="s">
        <v>223</v>
      </c>
      <c r="I405" s="63">
        <v>26</v>
      </c>
      <c r="J405" s="63">
        <v>26</v>
      </c>
      <c r="K405" s="63"/>
      <c r="L405" s="63"/>
      <c r="M405" s="63"/>
      <c r="N405" s="63"/>
      <c r="O405" s="63"/>
      <c r="P405" s="63"/>
      <c r="Q405" s="48">
        <v>112</v>
      </c>
      <c r="R405" s="69" t="s">
        <v>1185</v>
      </c>
      <c r="S405" s="48" t="s">
        <v>1186</v>
      </c>
    </row>
    <row r="406" spans="1:19" s="34" customFormat="1" ht="36">
      <c r="A406" s="53"/>
      <c r="B406" s="52" t="s">
        <v>1969</v>
      </c>
      <c r="C406" s="79" t="s">
        <v>28</v>
      </c>
      <c r="D406" s="48" t="s">
        <v>1970</v>
      </c>
      <c r="E406" s="52" t="s">
        <v>222</v>
      </c>
      <c r="F406" s="52" t="s">
        <v>225</v>
      </c>
      <c r="G406" s="48">
        <v>2020</v>
      </c>
      <c r="H406" s="52" t="s">
        <v>225</v>
      </c>
      <c r="I406" s="63">
        <v>7.33</v>
      </c>
      <c r="J406" s="63">
        <v>7.33</v>
      </c>
      <c r="K406" s="63"/>
      <c r="L406" s="63"/>
      <c r="M406" s="63"/>
      <c r="N406" s="63"/>
      <c r="O406" s="63"/>
      <c r="P406" s="63"/>
      <c r="Q406" s="70">
        <v>71</v>
      </c>
      <c r="R406" s="69" t="s">
        <v>1185</v>
      </c>
      <c r="S406" s="48" t="s">
        <v>1186</v>
      </c>
    </row>
    <row r="407" spans="1:19" s="34" customFormat="1" ht="24">
      <c r="A407" s="53"/>
      <c r="B407" s="52" t="s">
        <v>1971</v>
      </c>
      <c r="C407" s="79" t="s">
        <v>28</v>
      </c>
      <c r="D407" s="48" t="s">
        <v>1972</v>
      </c>
      <c r="E407" s="52" t="s">
        <v>222</v>
      </c>
      <c r="F407" s="52" t="s">
        <v>233</v>
      </c>
      <c r="G407" s="48">
        <v>2020</v>
      </c>
      <c r="H407" s="52" t="s">
        <v>233</v>
      </c>
      <c r="I407" s="63">
        <v>39.33</v>
      </c>
      <c r="J407" s="63">
        <v>39.33</v>
      </c>
      <c r="K407" s="63"/>
      <c r="L407" s="63"/>
      <c r="M407" s="63"/>
      <c r="N407" s="63"/>
      <c r="O407" s="63"/>
      <c r="P407" s="63"/>
      <c r="Q407" s="52">
        <v>87</v>
      </c>
      <c r="R407" s="69" t="s">
        <v>1185</v>
      </c>
      <c r="S407" s="48" t="s">
        <v>1186</v>
      </c>
    </row>
    <row r="408" spans="1:19" s="34" customFormat="1" ht="24">
      <c r="A408" s="48"/>
      <c r="B408" s="48" t="s">
        <v>1973</v>
      </c>
      <c r="C408" s="79" t="s">
        <v>28</v>
      </c>
      <c r="D408" s="48" t="s">
        <v>1974</v>
      </c>
      <c r="E408" s="52" t="s">
        <v>222</v>
      </c>
      <c r="F408" s="48" t="s">
        <v>235</v>
      </c>
      <c r="G408" s="48">
        <v>2020</v>
      </c>
      <c r="H408" s="48" t="s">
        <v>235</v>
      </c>
      <c r="I408" s="63">
        <v>8.5</v>
      </c>
      <c r="J408" s="63">
        <v>8.5</v>
      </c>
      <c r="K408" s="63"/>
      <c r="L408" s="63"/>
      <c r="M408" s="63"/>
      <c r="N408" s="63"/>
      <c r="O408" s="63"/>
      <c r="P408" s="63"/>
      <c r="Q408" s="48">
        <v>63</v>
      </c>
      <c r="R408" s="69" t="s">
        <v>1185</v>
      </c>
      <c r="S408" s="48" t="s">
        <v>1186</v>
      </c>
    </row>
    <row r="409" spans="1:19" s="34" customFormat="1" ht="48">
      <c r="A409" s="48"/>
      <c r="B409" s="48" t="s">
        <v>1979</v>
      </c>
      <c r="C409" s="79" t="s">
        <v>28</v>
      </c>
      <c r="D409" s="48" t="s">
        <v>1980</v>
      </c>
      <c r="E409" s="52" t="s">
        <v>222</v>
      </c>
      <c r="F409" s="48" t="s">
        <v>237</v>
      </c>
      <c r="G409" s="48">
        <v>2020</v>
      </c>
      <c r="H409" s="48" t="s">
        <v>237</v>
      </c>
      <c r="I409" s="63">
        <v>19</v>
      </c>
      <c r="J409" s="63">
        <v>19</v>
      </c>
      <c r="K409" s="63"/>
      <c r="L409" s="63"/>
      <c r="M409" s="63"/>
      <c r="N409" s="63"/>
      <c r="O409" s="63"/>
      <c r="P409" s="63"/>
      <c r="Q409" s="48">
        <v>95</v>
      </c>
      <c r="R409" s="69" t="s">
        <v>1185</v>
      </c>
      <c r="S409" s="48" t="s">
        <v>1186</v>
      </c>
    </row>
    <row r="410" spans="1:19" s="15" customFormat="1" ht="24.75">
      <c r="A410" s="53"/>
      <c r="B410" s="53" t="s">
        <v>1981</v>
      </c>
      <c r="C410" s="79" t="s">
        <v>28</v>
      </c>
      <c r="D410" s="48" t="s">
        <v>2302</v>
      </c>
      <c r="E410" s="52" t="s">
        <v>222</v>
      </c>
      <c r="F410" s="52" t="s">
        <v>239</v>
      </c>
      <c r="G410" s="48">
        <v>2020</v>
      </c>
      <c r="H410" s="52" t="s">
        <v>239</v>
      </c>
      <c r="I410" s="63">
        <v>19</v>
      </c>
      <c r="J410" s="63">
        <v>19</v>
      </c>
      <c r="K410" s="63"/>
      <c r="L410" s="63"/>
      <c r="M410" s="63"/>
      <c r="N410" s="63"/>
      <c r="O410" s="63"/>
      <c r="P410" s="63"/>
      <c r="Q410" s="52">
        <v>62</v>
      </c>
      <c r="R410" s="69" t="s">
        <v>1185</v>
      </c>
      <c r="S410" s="48" t="s">
        <v>1186</v>
      </c>
    </row>
    <row r="411" spans="1:19" s="34" customFormat="1" ht="36">
      <c r="A411" s="48"/>
      <c r="B411" s="48" t="s">
        <v>1983</v>
      </c>
      <c r="C411" s="79" t="s">
        <v>28</v>
      </c>
      <c r="D411" s="48" t="s">
        <v>1984</v>
      </c>
      <c r="E411" s="52" t="s">
        <v>222</v>
      </c>
      <c r="F411" s="48" t="s">
        <v>905</v>
      </c>
      <c r="G411" s="48">
        <v>2020</v>
      </c>
      <c r="H411" s="48" t="s">
        <v>905</v>
      </c>
      <c r="I411" s="63">
        <v>3</v>
      </c>
      <c r="J411" s="63">
        <v>3</v>
      </c>
      <c r="K411" s="63"/>
      <c r="L411" s="63"/>
      <c r="M411" s="63"/>
      <c r="N411" s="63"/>
      <c r="O411" s="63"/>
      <c r="P411" s="63"/>
      <c r="Q411" s="48">
        <v>26</v>
      </c>
      <c r="R411" s="69" t="s">
        <v>1185</v>
      </c>
      <c r="S411" s="48" t="s">
        <v>1186</v>
      </c>
    </row>
    <row r="412" spans="1:19" s="34" customFormat="1" ht="24">
      <c r="A412" s="48"/>
      <c r="B412" s="48" t="s">
        <v>1985</v>
      </c>
      <c r="C412" s="79" t="s">
        <v>28</v>
      </c>
      <c r="D412" s="48" t="s">
        <v>1986</v>
      </c>
      <c r="E412" s="52" t="s">
        <v>222</v>
      </c>
      <c r="F412" s="48" t="s">
        <v>229</v>
      </c>
      <c r="G412" s="48">
        <v>2020</v>
      </c>
      <c r="H412" s="48" t="s">
        <v>229</v>
      </c>
      <c r="I412" s="63">
        <v>3.35</v>
      </c>
      <c r="J412" s="63">
        <v>3.35</v>
      </c>
      <c r="K412" s="63"/>
      <c r="L412" s="63"/>
      <c r="M412" s="63"/>
      <c r="N412" s="63"/>
      <c r="O412" s="63"/>
      <c r="P412" s="63"/>
      <c r="Q412" s="108">
        <v>38</v>
      </c>
      <c r="R412" s="69" t="s">
        <v>1185</v>
      </c>
      <c r="S412" s="48" t="s">
        <v>1186</v>
      </c>
    </row>
    <row r="413" spans="1:19" s="34" customFormat="1" ht="24">
      <c r="A413" s="48"/>
      <c r="B413" s="48" t="s">
        <v>1987</v>
      </c>
      <c r="C413" s="79" t="s">
        <v>28</v>
      </c>
      <c r="D413" s="48" t="s">
        <v>1988</v>
      </c>
      <c r="E413" s="52" t="s">
        <v>222</v>
      </c>
      <c r="F413" s="48" t="s">
        <v>231</v>
      </c>
      <c r="G413" s="48">
        <v>2020</v>
      </c>
      <c r="H413" s="48" t="s">
        <v>231</v>
      </c>
      <c r="I413" s="63">
        <v>5</v>
      </c>
      <c r="J413" s="63">
        <v>5</v>
      </c>
      <c r="K413" s="63"/>
      <c r="L413" s="63"/>
      <c r="M413" s="63"/>
      <c r="N413" s="63"/>
      <c r="O413" s="63"/>
      <c r="P413" s="63"/>
      <c r="Q413" s="48">
        <v>34</v>
      </c>
      <c r="R413" s="69" t="s">
        <v>1185</v>
      </c>
      <c r="S413" s="48" t="s">
        <v>1186</v>
      </c>
    </row>
    <row r="414" spans="1:256" s="35" customFormat="1" ht="36">
      <c r="A414" s="53"/>
      <c r="B414" s="52" t="s">
        <v>1989</v>
      </c>
      <c r="C414" s="79" t="s">
        <v>28</v>
      </c>
      <c r="D414" s="48" t="s">
        <v>1990</v>
      </c>
      <c r="E414" s="52" t="s">
        <v>245</v>
      </c>
      <c r="F414" s="48" t="s">
        <v>246</v>
      </c>
      <c r="G414" s="48">
        <v>2020</v>
      </c>
      <c r="H414" s="54" t="s">
        <v>246</v>
      </c>
      <c r="I414" s="63">
        <v>18</v>
      </c>
      <c r="J414" s="63">
        <v>18</v>
      </c>
      <c r="K414" s="63"/>
      <c r="L414" s="63"/>
      <c r="M414" s="63"/>
      <c r="N414" s="63"/>
      <c r="O414" s="63"/>
      <c r="P414" s="63"/>
      <c r="Q414" s="48">
        <v>134</v>
      </c>
      <c r="R414" s="69" t="s">
        <v>1185</v>
      </c>
      <c r="S414" s="48" t="s">
        <v>1186</v>
      </c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0"/>
      <c r="CO414" s="20"/>
      <c r="CP414" s="20"/>
      <c r="CQ414" s="20"/>
      <c r="CR414" s="20"/>
      <c r="CS414" s="20"/>
      <c r="CT414" s="20"/>
      <c r="CU414" s="20"/>
      <c r="CV414" s="20"/>
      <c r="CW414" s="20"/>
      <c r="CX414" s="20"/>
      <c r="CY414" s="20"/>
      <c r="CZ414" s="20"/>
      <c r="DA414" s="20"/>
      <c r="DB414" s="20"/>
      <c r="DC414" s="20"/>
      <c r="DD414" s="20"/>
      <c r="DE414" s="20"/>
      <c r="DF414" s="20"/>
      <c r="DG414" s="20"/>
      <c r="DH414" s="20"/>
      <c r="DI414" s="20"/>
      <c r="DJ414" s="20"/>
      <c r="DK414" s="20"/>
      <c r="DL414" s="20"/>
      <c r="DM414" s="20"/>
      <c r="DN414" s="20"/>
      <c r="DO414" s="20"/>
      <c r="DP414" s="20"/>
      <c r="DQ414" s="20"/>
      <c r="DR414" s="20"/>
      <c r="DS414" s="20"/>
      <c r="DT414" s="20"/>
      <c r="DU414" s="20"/>
      <c r="DV414" s="20"/>
      <c r="DW414" s="20"/>
      <c r="DX414" s="20"/>
      <c r="DY414" s="20"/>
      <c r="DZ414" s="20"/>
      <c r="EA414" s="20"/>
      <c r="EB414" s="20"/>
      <c r="EC414" s="20"/>
      <c r="ED414" s="20"/>
      <c r="EE414" s="20"/>
      <c r="EF414" s="20"/>
      <c r="EG414" s="20"/>
      <c r="EH414" s="20"/>
      <c r="EI414" s="20"/>
      <c r="EJ414" s="20"/>
      <c r="EK414" s="20"/>
      <c r="EL414" s="20"/>
      <c r="EM414" s="20"/>
      <c r="EN414" s="20"/>
      <c r="EO414" s="20"/>
      <c r="EP414" s="20"/>
      <c r="EQ414" s="20"/>
      <c r="ER414" s="20"/>
      <c r="ES414" s="20"/>
      <c r="ET414" s="20"/>
      <c r="EU414" s="20"/>
      <c r="EV414" s="20"/>
      <c r="EW414" s="20"/>
      <c r="EX414" s="20"/>
      <c r="EY414" s="20"/>
      <c r="EZ414" s="20"/>
      <c r="FA414" s="20"/>
      <c r="FB414" s="20"/>
      <c r="FC414" s="20"/>
      <c r="FD414" s="20"/>
      <c r="FE414" s="20"/>
      <c r="FF414" s="20"/>
      <c r="FG414" s="20"/>
      <c r="FH414" s="20"/>
      <c r="FI414" s="20"/>
      <c r="FJ414" s="20"/>
      <c r="FK414" s="20"/>
      <c r="FL414" s="20"/>
      <c r="FM414" s="20"/>
      <c r="FN414" s="20"/>
      <c r="FO414" s="20"/>
      <c r="FP414" s="20"/>
      <c r="FQ414" s="20"/>
      <c r="FR414" s="20"/>
      <c r="FS414" s="20"/>
      <c r="FT414" s="20"/>
      <c r="FU414" s="20"/>
      <c r="FV414" s="20"/>
      <c r="FW414" s="20"/>
      <c r="FX414" s="20"/>
      <c r="FY414" s="20"/>
      <c r="FZ414" s="20"/>
      <c r="GA414" s="20"/>
      <c r="GB414" s="20"/>
      <c r="GC414" s="20"/>
      <c r="GD414" s="20"/>
      <c r="GE414" s="20"/>
      <c r="GF414" s="20"/>
      <c r="GG414" s="20"/>
      <c r="GH414" s="20"/>
      <c r="GI414" s="20"/>
      <c r="GJ414" s="20"/>
      <c r="GK414" s="20"/>
      <c r="GL414" s="20"/>
      <c r="GM414" s="20"/>
      <c r="GN414" s="20"/>
      <c r="GO414" s="20"/>
      <c r="GP414" s="20"/>
      <c r="GQ414" s="20"/>
      <c r="GR414" s="20"/>
      <c r="GS414" s="20"/>
      <c r="GT414" s="20"/>
      <c r="GU414" s="20"/>
      <c r="GV414" s="20"/>
      <c r="GW414" s="20"/>
      <c r="GX414" s="20"/>
      <c r="GY414" s="20"/>
      <c r="GZ414" s="20"/>
      <c r="HA414" s="20"/>
      <c r="HB414" s="20"/>
      <c r="HC414" s="20"/>
      <c r="HD414" s="20"/>
      <c r="HE414" s="20"/>
      <c r="HF414" s="20"/>
      <c r="HG414" s="20"/>
      <c r="HH414" s="20"/>
      <c r="HI414" s="20"/>
      <c r="HJ414" s="20"/>
      <c r="HK414" s="20"/>
      <c r="HL414" s="20"/>
      <c r="HM414" s="20"/>
      <c r="HN414" s="20"/>
      <c r="HO414" s="20"/>
      <c r="HP414" s="20"/>
      <c r="HQ414" s="20"/>
      <c r="HR414" s="20"/>
      <c r="HS414" s="20"/>
      <c r="HT414" s="20"/>
      <c r="HU414" s="20"/>
      <c r="HV414" s="20"/>
      <c r="HW414" s="20"/>
      <c r="HX414" s="20"/>
      <c r="HY414" s="20"/>
      <c r="HZ414" s="20"/>
      <c r="IA414" s="20"/>
      <c r="IB414" s="20"/>
      <c r="IC414" s="20"/>
      <c r="ID414" s="20"/>
      <c r="IE414" s="20"/>
      <c r="IF414" s="20"/>
      <c r="IG414" s="20"/>
      <c r="IH414" s="20"/>
      <c r="II414" s="20"/>
      <c r="IJ414" s="20"/>
      <c r="IK414" s="20"/>
      <c r="IL414" s="20"/>
      <c r="IM414" s="20"/>
      <c r="IN414" s="20"/>
      <c r="IO414" s="20"/>
      <c r="IP414" s="20"/>
      <c r="IQ414" s="20"/>
      <c r="IR414" s="20"/>
      <c r="IS414" s="20"/>
      <c r="IT414" s="20"/>
      <c r="IU414" s="20"/>
      <c r="IV414" s="20"/>
    </row>
    <row r="415" spans="1:256" s="35" customFormat="1" ht="24">
      <c r="A415" s="53"/>
      <c r="B415" s="52" t="s">
        <v>1991</v>
      </c>
      <c r="C415" s="79" t="s">
        <v>28</v>
      </c>
      <c r="D415" s="48" t="s">
        <v>1992</v>
      </c>
      <c r="E415" s="76" t="s">
        <v>245</v>
      </c>
      <c r="F415" s="76" t="s">
        <v>268</v>
      </c>
      <c r="G415" s="48">
        <v>2020</v>
      </c>
      <c r="H415" s="76" t="s">
        <v>268</v>
      </c>
      <c r="I415" s="63">
        <v>1.6</v>
      </c>
      <c r="J415" s="63">
        <v>1.6</v>
      </c>
      <c r="K415" s="63"/>
      <c r="L415" s="63"/>
      <c r="M415" s="63"/>
      <c r="N415" s="63"/>
      <c r="O415" s="63"/>
      <c r="P415" s="63"/>
      <c r="Q415" s="87">
        <v>45</v>
      </c>
      <c r="R415" s="69" t="s">
        <v>1185</v>
      </c>
      <c r="S415" s="48" t="s">
        <v>1186</v>
      </c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  <c r="CQ415" s="20"/>
      <c r="CR415" s="20"/>
      <c r="CS415" s="20"/>
      <c r="CT415" s="20"/>
      <c r="CU415" s="20"/>
      <c r="CV415" s="20"/>
      <c r="CW415" s="20"/>
      <c r="CX415" s="20"/>
      <c r="CY415" s="20"/>
      <c r="CZ415" s="20"/>
      <c r="DA415" s="20"/>
      <c r="DB415" s="20"/>
      <c r="DC415" s="20"/>
      <c r="DD415" s="20"/>
      <c r="DE415" s="20"/>
      <c r="DF415" s="20"/>
      <c r="DG415" s="20"/>
      <c r="DH415" s="20"/>
      <c r="DI415" s="20"/>
      <c r="DJ415" s="20"/>
      <c r="DK415" s="20"/>
      <c r="DL415" s="20"/>
      <c r="DM415" s="20"/>
      <c r="DN415" s="20"/>
      <c r="DO415" s="20"/>
      <c r="DP415" s="20"/>
      <c r="DQ415" s="20"/>
      <c r="DR415" s="20"/>
      <c r="DS415" s="20"/>
      <c r="DT415" s="20"/>
      <c r="DU415" s="20"/>
      <c r="DV415" s="20"/>
      <c r="DW415" s="20"/>
      <c r="DX415" s="20"/>
      <c r="DY415" s="20"/>
      <c r="DZ415" s="20"/>
      <c r="EA415" s="20"/>
      <c r="EB415" s="20"/>
      <c r="EC415" s="20"/>
      <c r="ED415" s="20"/>
      <c r="EE415" s="20"/>
      <c r="EF415" s="20"/>
      <c r="EG415" s="20"/>
      <c r="EH415" s="20"/>
      <c r="EI415" s="20"/>
      <c r="EJ415" s="20"/>
      <c r="EK415" s="20"/>
      <c r="EL415" s="20"/>
      <c r="EM415" s="20"/>
      <c r="EN415" s="20"/>
      <c r="EO415" s="20"/>
      <c r="EP415" s="20"/>
      <c r="EQ415" s="20"/>
      <c r="ER415" s="20"/>
      <c r="ES415" s="20"/>
      <c r="ET415" s="20"/>
      <c r="EU415" s="20"/>
      <c r="EV415" s="20"/>
      <c r="EW415" s="20"/>
      <c r="EX415" s="20"/>
      <c r="EY415" s="20"/>
      <c r="EZ415" s="20"/>
      <c r="FA415" s="20"/>
      <c r="FB415" s="20"/>
      <c r="FC415" s="20"/>
      <c r="FD415" s="20"/>
      <c r="FE415" s="20"/>
      <c r="FF415" s="20"/>
      <c r="FG415" s="20"/>
      <c r="FH415" s="20"/>
      <c r="FI415" s="20"/>
      <c r="FJ415" s="20"/>
      <c r="FK415" s="20"/>
      <c r="FL415" s="20"/>
      <c r="FM415" s="20"/>
      <c r="FN415" s="20"/>
      <c r="FO415" s="20"/>
      <c r="FP415" s="20"/>
      <c r="FQ415" s="20"/>
      <c r="FR415" s="20"/>
      <c r="FS415" s="20"/>
      <c r="FT415" s="20"/>
      <c r="FU415" s="20"/>
      <c r="FV415" s="20"/>
      <c r="FW415" s="20"/>
      <c r="FX415" s="20"/>
      <c r="FY415" s="20"/>
      <c r="FZ415" s="20"/>
      <c r="GA415" s="20"/>
      <c r="GB415" s="20"/>
      <c r="GC415" s="20"/>
      <c r="GD415" s="20"/>
      <c r="GE415" s="20"/>
      <c r="GF415" s="20"/>
      <c r="GG415" s="20"/>
      <c r="GH415" s="20"/>
      <c r="GI415" s="20"/>
      <c r="GJ415" s="20"/>
      <c r="GK415" s="20"/>
      <c r="GL415" s="20"/>
      <c r="GM415" s="20"/>
      <c r="GN415" s="20"/>
      <c r="GO415" s="20"/>
      <c r="GP415" s="20"/>
      <c r="GQ415" s="20"/>
      <c r="GR415" s="20"/>
      <c r="GS415" s="20"/>
      <c r="GT415" s="20"/>
      <c r="GU415" s="20"/>
      <c r="GV415" s="20"/>
      <c r="GW415" s="20"/>
      <c r="GX415" s="20"/>
      <c r="GY415" s="20"/>
      <c r="GZ415" s="20"/>
      <c r="HA415" s="20"/>
      <c r="HB415" s="20"/>
      <c r="HC415" s="20"/>
      <c r="HD415" s="20"/>
      <c r="HE415" s="20"/>
      <c r="HF415" s="20"/>
      <c r="HG415" s="20"/>
      <c r="HH415" s="20"/>
      <c r="HI415" s="20"/>
      <c r="HJ415" s="20"/>
      <c r="HK415" s="20"/>
      <c r="HL415" s="20"/>
      <c r="HM415" s="20"/>
      <c r="HN415" s="20"/>
      <c r="HO415" s="20"/>
      <c r="HP415" s="20"/>
      <c r="HQ415" s="20"/>
      <c r="HR415" s="20"/>
      <c r="HS415" s="20"/>
      <c r="HT415" s="20"/>
      <c r="HU415" s="20"/>
      <c r="HV415" s="20"/>
      <c r="HW415" s="20"/>
      <c r="HX415" s="20"/>
      <c r="HY415" s="20"/>
      <c r="HZ415" s="20"/>
      <c r="IA415" s="20"/>
      <c r="IB415" s="20"/>
      <c r="IC415" s="20"/>
      <c r="ID415" s="20"/>
      <c r="IE415" s="20"/>
      <c r="IF415" s="20"/>
      <c r="IG415" s="20"/>
      <c r="IH415" s="20"/>
      <c r="II415" s="20"/>
      <c r="IJ415" s="20"/>
      <c r="IK415" s="20"/>
      <c r="IL415" s="20"/>
      <c r="IM415" s="20"/>
      <c r="IN415" s="20"/>
      <c r="IO415" s="20"/>
      <c r="IP415" s="20"/>
      <c r="IQ415" s="20"/>
      <c r="IR415" s="20"/>
      <c r="IS415" s="20"/>
      <c r="IT415" s="20"/>
      <c r="IU415" s="20"/>
      <c r="IV415" s="20"/>
    </row>
    <row r="416" spans="1:256" s="35" customFormat="1" ht="36.75">
      <c r="A416" s="53"/>
      <c r="B416" s="52" t="s">
        <v>1993</v>
      </c>
      <c r="C416" s="79" t="s">
        <v>28</v>
      </c>
      <c r="D416" s="48" t="s">
        <v>2303</v>
      </c>
      <c r="E416" s="76" t="s">
        <v>245</v>
      </c>
      <c r="F416" s="76" t="s">
        <v>252</v>
      </c>
      <c r="G416" s="48">
        <v>2020</v>
      </c>
      <c r="H416" s="76" t="s">
        <v>252</v>
      </c>
      <c r="I416" s="63">
        <v>8.29</v>
      </c>
      <c r="J416" s="63">
        <v>8.29</v>
      </c>
      <c r="K416" s="63"/>
      <c r="L416" s="63"/>
      <c r="M416" s="63"/>
      <c r="N416" s="63"/>
      <c r="O416" s="63"/>
      <c r="P416" s="63"/>
      <c r="Q416" s="87">
        <v>87</v>
      </c>
      <c r="R416" s="69" t="s">
        <v>1185</v>
      </c>
      <c r="S416" s="48" t="s">
        <v>1186</v>
      </c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0"/>
      <c r="CO416" s="20"/>
      <c r="CP416" s="20"/>
      <c r="CQ416" s="20"/>
      <c r="CR416" s="20"/>
      <c r="CS416" s="20"/>
      <c r="CT416" s="20"/>
      <c r="CU416" s="20"/>
      <c r="CV416" s="20"/>
      <c r="CW416" s="20"/>
      <c r="CX416" s="20"/>
      <c r="CY416" s="20"/>
      <c r="CZ416" s="20"/>
      <c r="DA416" s="20"/>
      <c r="DB416" s="20"/>
      <c r="DC416" s="20"/>
      <c r="DD416" s="20"/>
      <c r="DE416" s="20"/>
      <c r="DF416" s="20"/>
      <c r="DG416" s="20"/>
      <c r="DH416" s="20"/>
      <c r="DI416" s="20"/>
      <c r="DJ416" s="20"/>
      <c r="DK416" s="20"/>
      <c r="DL416" s="20"/>
      <c r="DM416" s="20"/>
      <c r="DN416" s="20"/>
      <c r="DO416" s="20"/>
      <c r="DP416" s="20"/>
      <c r="DQ416" s="20"/>
      <c r="DR416" s="20"/>
      <c r="DS416" s="20"/>
      <c r="DT416" s="20"/>
      <c r="DU416" s="20"/>
      <c r="DV416" s="20"/>
      <c r="DW416" s="20"/>
      <c r="DX416" s="20"/>
      <c r="DY416" s="20"/>
      <c r="DZ416" s="20"/>
      <c r="EA416" s="20"/>
      <c r="EB416" s="20"/>
      <c r="EC416" s="20"/>
      <c r="ED416" s="20"/>
      <c r="EE416" s="20"/>
      <c r="EF416" s="20"/>
      <c r="EG416" s="20"/>
      <c r="EH416" s="20"/>
      <c r="EI416" s="20"/>
      <c r="EJ416" s="20"/>
      <c r="EK416" s="20"/>
      <c r="EL416" s="20"/>
      <c r="EM416" s="20"/>
      <c r="EN416" s="20"/>
      <c r="EO416" s="20"/>
      <c r="EP416" s="20"/>
      <c r="EQ416" s="20"/>
      <c r="ER416" s="20"/>
      <c r="ES416" s="20"/>
      <c r="ET416" s="20"/>
      <c r="EU416" s="20"/>
      <c r="EV416" s="20"/>
      <c r="EW416" s="20"/>
      <c r="EX416" s="20"/>
      <c r="EY416" s="20"/>
      <c r="EZ416" s="20"/>
      <c r="FA416" s="20"/>
      <c r="FB416" s="20"/>
      <c r="FC416" s="20"/>
      <c r="FD416" s="20"/>
      <c r="FE416" s="20"/>
      <c r="FF416" s="20"/>
      <c r="FG416" s="20"/>
      <c r="FH416" s="20"/>
      <c r="FI416" s="20"/>
      <c r="FJ416" s="20"/>
      <c r="FK416" s="20"/>
      <c r="FL416" s="20"/>
      <c r="FM416" s="20"/>
      <c r="FN416" s="20"/>
      <c r="FO416" s="20"/>
      <c r="FP416" s="20"/>
      <c r="FQ416" s="20"/>
      <c r="FR416" s="20"/>
      <c r="FS416" s="20"/>
      <c r="FT416" s="20"/>
      <c r="FU416" s="20"/>
      <c r="FV416" s="20"/>
      <c r="FW416" s="20"/>
      <c r="FX416" s="20"/>
      <c r="FY416" s="20"/>
      <c r="FZ416" s="20"/>
      <c r="GA416" s="20"/>
      <c r="GB416" s="20"/>
      <c r="GC416" s="20"/>
      <c r="GD416" s="20"/>
      <c r="GE416" s="20"/>
      <c r="GF416" s="20"/>
      <c r="GG416" s="20"/>
      <c r="GH416" s="20"/>
      <c r="GI416" s="20"/>
      <c r="GJ416" s="20"/>
      <c r="GK416" s="20"/>
      <c r="GL416" s="20"/>
      <c r="GM416" s="20"/>
      <c r="GN416" s="20"/>
      <c r="GO416" s="20"/>
      <c r="GP416" s="20"/>
      <c r="GQ416" s="20"/>
      <c r="GR416" s="20"/>
      <c r="GS416" s="20"/>
      <c r="GT416" s="20"/>
      <c r="GU416" s="20"/>
      <c r="GV416" s="20"/>
      <c r="GW416" s="20"/>
      <c r="GX416" s="20"/>
      <c r="GY416" s="20"/>
      <c r="GZ416" s="20"/>
      <c r="HA416" s="20"/>
      <c r="HB416" s="20"/>
      <c r="HC416" s="20"/>
      <c r="HD416" s="20"/>
      <c r="HE416" s="20"/>
      <c r="HF416" s="20"/>
      <c r="HG416" s="20"/>
      <c r="HH416" s="20"/>
      <c r="HI416" s="20"/>
      <c r="HJ416" s="20"/>
      <c r="HK416" s="20"/>
      <c r="HL416" s="20"/>
      <c r="HM416" s="20"/>
      <c r="HN416" s="20"/>
      <c r="HO416" s="20"/>
      <c r="HP416" s="20"/>
      <c r="HQ416" s="20"/>
      <c r="HR416" s="20"/>
      <c r="HS416" s="20"/>
      <c r="HT416" s="20"/>
      <c r="HU416" s="20"/>
      <c r="HV416" s="20"/>
      <c r="HW416" s="20"/>
      <c r="HX416" s="20"/>
      <c r="HY416" s="20"/>
      <c r="HZ416" s="20"/>
      <c r="IA416" s="20"/>
      <c r="IB416" s="20"/>
      <c r="IC416" s="20"/>
      <c r="ID416" s="20"/>
      <c r="IE416" s="20"/>
      <c r="IF416" s="20"/>
      <c r="IG416" s="20"/>
      <c r="IH416" s="20"/>
      <c r="II416" s="20"/>
      <c r="IJ416" s="20"/>
      <c r="IK416" s="20"/>
      <c r="IL416" s="20"/>
      <c r="IM416" s="20"/>
      <c r="IN416" s="20"/>
      <c r="IO416" s="20"/>
      <c r="IP416" s="20"/>
      <c r="IQ416" s="20"/>
      <c r="IR416" s="20"/>
      <c r="IS416" s="20"/>
      <c r="IT416" s="20"/>
      <c r="IU416" s="20"/>
      <c r="IV416" s="20"/>
    </row>
    <row r="417" spans="1:256" s="35" customFormat="1" ht="24">
      <c r="A417" s="53"/>
      <c r="B417" s="52" t="s">
        <v>1995</v>
      </c>
      <c r="C417" s="79" t="s">
        <v>28</v>
      </c>
      <c r="D417" s="48" t="s">
        <v>1996</v>
      </c>
      <c r="E417" s="76" t="s">
        <v>245</v>
      </c>
      <c r="F417" s="76" t="s">
        <v>442</v>
      </c>
      <c r="G417" s="48">
        <v>2020</v>
      </c>
      <c r="H417" s="76" t="s">
        <v>442</v>
      </c>
      <c r="I417" s="63">
        <v>8.3</v>
      </c>
      <c r="J417" s="63">
        <v>8.3</v>
      </c>
      <c r="K417" s="63"/>
      <c r="L417" s="63"/>
      <c r="M417" s="63"/>
      <c r="N417" s="63"/>
      <c r="O417" s="63"/>
      <c r="P417" s="63"/>
      <c r="Q417" s="76">
        <v>52</v>
      </c>
      <c r="R417" s="69" t="s">
        <v>1185</v>
      </c>
      <c r="S417" s="48" t="s">
        <v>1186</v>
      </c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0"/>
      <c r="CD417" s="20"/>
      <c r="CE417" s="20"/>
      <c r="CF417" s="20"/>
      <c r="CG417" s="20"/>
      <c r="CH417" s="20"/>
      <c r="CI417" s="20"/>
      <c r="CJ417" s="20"/>
      <c r="CK417" s="20"/>
      <c r="CL417" s="20"/>
      <c r="CM417" s="20"/>
      <c r="CN417" s="20"/>
      <c r="CO417" s="20"/>
      <c r="CP417" s="20"/>
      <c r="CQ417" s="20"/>
      <c r="CR417" s="20"/>
      <c r="CS417" s="20"/>
      <c r="CT417" s="20"/>
      <c r="CU417" s="20"/>
      <c r="CV417" s="20"/>
      <c r="CW417" s="20"/>
      <c r="CX417" s="20"/>
      <c r="CY417" s="20"/>
      <c r="CZ417" s="20"/>
      <c r="DA417" s="20"/>
      <c r="DB417" s="20"/>
      <c r="DC417" s="20"/>
      <c r="DD417" s="20"/>
      <c r="DE417" s="20"/>
      <c r="DF417" s="20"/>
      <c r="DG417" s="20"/>
      <c r="DH417" s="20"/>
      <c r="DI417" s="20"/>
      <c r="DJ417" s="20"/>
      <c r="DK417" s="20"/>
      <c r="DL417" s="20"/>
      <c r="DM417" s="20"/>
      <c r="DN417" s="20"/>
      <c r="DO417" s="20"/>
      <c r="DP417" s="20"/>
      <c r="DQ417" s="20"/>
      <c r="DR417" s="20"/>
      <c r="DS417" s="20"/>
      <c r="DT417" s="20"/>
      <c r="DU417" s="20"/>
      <c r="DV417" s="20"/>
      <c r="DW417" s="20"/>
      <c r="DX417" s="20"/>
      <c r="DY417" s="20"/>
      <c r="DZ417" s="20"/>
      <c r="EA417" s="20"/>
      <c r="EB417" s="20"/>
      <c r="EC417" s="20"/>
      <c r="ED417" s="20"/>
      <c r="EE417" s="20"/>
      <c r="EF417" s="20"/>
      <c r="EG417" s="20"/>
      <c r="EH417" s="20"/>
      <c r="EI417" s="20"/>
      <c r="EJ417" s="20"/>
      <c r="EK417" s="20"/>
      <c r="EL417" s="20"/>
      <c r="EM417" s="20"/>
      <c r="EN417" s="20"/>
      <c r="EO417" s="20"/>
      <c r="EP417" s="20"/>
      <c r="EQ417" s="20"/>
      <c r="ER417" s="20"/>
      <c r="ES417" s="20"/>
      <c r="ET417" s="20"/>
      <c r="EU417" s="20"/>
      <c r="EV417" s="20"/>
      <c r="EW417" s="20"/>
      <c r="EX417" s="20"/>
      <c r="EY417" s="20"/>
      <c r="EZ417" s="20"/>
      <c r="FA417" s="20"/>
      <c r="FB417" s="20"/>
      <c r="FC417" s="20"/>
      <c r="FD417" s="20"/>
      <c r="FE417" s="20"/>
      <c r="FF417" s="20"/>
      <c r="FG417" s="20"/>
      <c r="FH417" s="20"/>
      <c r="FI417" s="20"/>
      <c r="FJ417" s="20"/>
      <c r="FK417" s="20"/>
      <c r="FL417" s="20"/>
      <c r="FM417" s="20"/>
      <c r="FN417" s="20"/>
      <c r="FO417" s="20"/>
      <c r="FP417" s="20"/>
      <c r="FQ417" s="20"/>
      <c r="FR417" s="20"/>
      <c r="FS417" s="20"/>
      <c r="FT417" s="20"/>
      <c r="FU417" s="20"/>
      <c r="FV417" s="20"/>
      <c r="FW417" s="20"/>
      <c r="FX417" s="20"/>
      <c r="FY417" s="20"/>
      <c r="FZ417" s="20"/>
      <c r="GA417" s="20"/>
      <c r="GB417" s="20"/>
      <c r="GC417" s="20"/>
      <c r="GD417" s="20"/>
      <c r="GE417" s="20"/>
      <c r="GF417" s="20"/>
      <c r="GG417" s="20"/>
      <c r="GH417" s="20"/>
      <c r="GI417" s="20"/>
      <c r="GJ417" s="20"/>
      <c r="GK417" s="20"/>
      <c r="GL417" s="20"/>
      <c r="GM417" s="20"/>
      <c r="GN417" s="20"/>
      <c r="GO417" s="20"/>
      <c r="GP417" s="20"/>
      <c r="GQ417" s="20"/>
      <c r="GR417" s="20"/>
      <c r="GS417" s="20"/>
      <c r="GT417" s="20"/>
      <c r="GU417" s="20"/>
      <c r="GV417" s="20"/>
      <c r="GW417" s="20"/>
      <c r="GX417" s="20"/>
      <c r="GY417" s="20"/>
      <c r="GZ417" s="20"/>
      <c r="HA417" s="20"/>
      <c r="HB417" s="20"/>
      <c r="HC417" s="20"/>
      <c r="HD417" s="20"/>
      <c r="HE417" s="20"/>
      <c r="HF417" s="20"/>
      <c r="HG417" s="20"/>
      <c r="HH417" s="20"/>
      <c r="HI417" s="20"/>
      <c r="HJ417" s="20"/>
      <c r="HK417" s="20"/>
      <c r="HL417" s="20"/>
      <c r="HM417" s="20"/>
      <c r="HN417" s="20"/>
      <c r="HO417" s="20"/>
      <c r="HP417" s="20"/>
      <c r="HQ417" s="20"/>
      <c r="HR417" s="20"/>
      <c r="HS417" s="20"/>
      <c r="HT417" s="20"/>
      <c r="HU417" s="20"/>
      <c r="HV417" s="20"/>
      <c r="HW417" s="20"/>
      <c r="HX417" s="20"/>
      <c r="HY417" s="20"/>
      <c r="HZ417" s="20"/>
      <c r="IA417" s="20"/>
      <c r="IB417" s="20"/>
      <c r="IC417" s="20"/>
      <c r="ID417" s="20"/>
      <c r="IE417" s="20"/>
      <c r="IF417" s="20"/>
      <c r="IG417" s="20"/>
      <c r="IH417" s="20"/>
      <c r="II417" s="20"/>
      <c r="IJ417" s="20"/>
      <c r="IK417" s="20"/>
      <c r="IL417" s="20"/>
      <c r="IM417" s="20"/>
      <c r="IN417" s="20"/>
      <c r="IO417" s="20"/>
      <c r="IP417" s="20"/>
      <c r="IQ417" s="20"/>
      <c r="IR417" s="20"/>
      <c r="IS417" s="20"/>
      <c r="IT417" s="20"/>
      <c r="IU417" s="20"/>
      <c r="IV417" s="20"/>
    </row>
    <row r="418" spans="1:256" s="35" customFormat="1" ht="24">
      <c r="A418" s="53"/>
      <c r="B418" s="52" t="s">
        <v>1997</v>
      </c>
      <c r="C418" s="79" t="s">
        <v>28</v>
      </c>
      <c r="D418" s="48" t="s">
        <v>1998</v>
      </c>
      <c r="E418" s="76" t="s">
        <v>245</v>
      </c>
      <c r="F418" s="76" t="s">
        <v>250</v>
      </c>
      <c r="G418" s="48">
        <v>2020</v>
      </c>
      <c r="H418" s="76" t="s">
        <v>250</v>
      </c>
      <c r="I418" s="63">
        <v>22</v>
      </c>
      <c r="J418" s="63">
        <v>22</v>
      </c>
      <c r="K418" s="63"/>
      <c r="L418" s="63"/>
      <c r="M418" s="63"/>
      <c r="N418" s="63"/>
      <c r="O418" s="63"/>
      <c r="P418" s="63"/>
      <c r="Q418" s="87">
        <v>79</v>
      </c>
      <c r="R418" s="69" t="s">
        <v>1185</v>
      </c>
      <c r="S418" s="48" t="s">
        <v>1186</v>
      </c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0"/>
      <c r="CO418" s="20"/>
      <c r="CP418" s="20"/>
      <c r="CQ418" s="20"/>
      <c r="CR418" s="20"/>
      <c r="CS418" s="20"/>
      <c r="CT418" s="20"/>
      <c r="CU418" s="20"/>
      <c r="CV418" s="20"/>
      <c r="CW418" s="20"/>
      <c r="CX418" s="20"/>
      <c r="CY418" s="20"/>
      <c r="CZ418" s="20"/>
      <c r="DA418" s="20"/>
      <c r="DB418" s="20"/>
      <c r="DC418" s="20"/>
      <c r="DD418" s="20"/>
      <c r="DE418" s="20"/>
      <c r="DF418" s="20"/>
      <c r="DG418" s="20"/>
      <c r="DH418" s="20"/>
      <c r="DI418" s="20"/>
      <c r="DJ418" s="20"/>
      <c r="DK418" s="20"/>
      <c r="DL418" s="20"/>
      <c r="DM418" s="20"/>
      <c r="DN418" s="20"/>
      <c r="DO418" s="20"/>
      <c r="DP418" s="20"/>
      <c r="DQ418" s="20"/>
      <c r="DR418" s="20"/>
      <c r="DS418" s="20"/>
      <c r="DT418" s="20"/>
      <c r="DU418" s="20"/>
      <c r="DV418" s="20"/>
      <c r="DW418" s="20"/>
      <c r="DX418" s="20"/>
      <c r="DY418" s="20"/>
      <c r="DZ418" s="20"/>
      <c r="EA418" s="20"/>
      <c r="EB418" s="20"/>
      <c r="EC418" s="20"/>
      <c r="ED418" s="20"/>
      <c r="EE418" s="20"/>
      <c r="EF418" s="20"/>
      <c r="EG418" s="20"/>
      <c r="EH418" s="20"/>
      <c r="EI418" s="20"/>
      <c r="EJ418" s="20"/>
      <c r="EK418" s="20"/>
      <c r="EL418" s="20"/>
      <c r="EM418" s="20"/>
      <c r="EN418" s="20"/>
      <c r="EO418" s="20"/>
      <c r="EP418" s="20"/>
      <c r="EQ418" s="20"/>
      <c r="ER418" s="20"/>
      <c r="ES418" s="20"/>
      <c r="ET418" s="20"/>
      <c r="EU418" s="20"/>
      <c r="EV418" s="20"/>
      <c r="EW418" s="20"/>
      <c r="EX418" s="20"/>
      <c r="EY418" s="20"/>
      <c r="EZ418" s="20"/>
      <c r="FA418" s="20"/>
      <c r="FB418" s="20"/>
      <c r="FC418" s="20"/>
      <c r="FD418" s="20"/>
      <c r="FE418" s="20"/>
      <c r="FF418" s="20"/>
      <c r="FG418" s="20"/>
      <c r="FH418" s="20"/>
      <c r="FI418" s="20"/>
      <c r="FJ418" s="20"/>
      <c r="FK418" s="20"/>
      <c r="FL418" s="20"/>
      <c r="FM418" s="20"/>
      <c r="FN418" s="20"/>
      <c r="FO418" s="20"/>
      <c r="FP418" s="20"/>
      <c r="FQ418" s="20"/>
      <c r="FR418" s="20"/>
      <c r="FS418" s="20"/>
      <c r="FT418" s="20"/>
      <c r="FU418" s="20"/>
      <c r="FV418" s="20"/>
      <c r="FW418" s="20"/>
      <c r="FX418" s="20"/>
      <c r="FY418" s="20"/>
      <c r="FZ418" s="20"/>
      <c r="GA418" s="20"/>
      <c r="GB418" s="20"/>
      <c r="GC418" s="20"/>
      <c r="GD418" s="20"/>
      <c r="GE418" s="20"/>
      <c r="GF418" s="20"/>
      <c r="GG418" s="20"/>
      <c r="GH418" s="20"/>
      <c r="GI418" s="20"/>
      <c r="GJ418" s="20"/>
      <c r="GK418" s="20"/>
      <c r="GL418" s="20"/>
      <c r="GM418" s="20"/>
      <c r="GN418" s="20"/>
      <c r="GO418" s="20"/>
      <c r="GP418" s="20"/>
      <c r="GQ418" s="20"/>
      <c r="GR418" s="20"/>
      <c r="GS418" s="20"/>
      <c r="GT418" s="20"/>
      <c r="GU418" s="20"/>
      <c r="GV418" s="20"/>
      <c r="GW418" s="20"/>
      <c r="GX418" s="20"/>
      <c r="GY418" s="20"/>
      <c r="GZ418" s="20"/>
      <c r="HA418" s="20"/>
      <c r="HB418" s="20"/>
      <c r="HC418" s="20"/>
      <c r="HD418" s="20"/>
      <c r="HE418" s="20"/>
      <c r="HF418" s="20"/>
      <c r="HG418" s="20"/>
      <c r="HH418" s="20"/>
      <c r="HI418" s="20"/>
      <c r="HJ418" s="20"/>
      <c r="HK418" s="20"/>
      <c r="HL418" s="20"/>
      <c r="HM418" s="20"/>
      <c r="HN418" s="20"/>
      <c r="HO418" s="20"/>
      <c r="HP418" s="20"/>
      <c r="HQ418" s="20"/>
      <c r="HR418" s="20"/>
      <c r="HS418" s="20"/>
      <c r="HT418" s="20"/>
      <c r="HU418" s="20"/>
      <c r="HV418" s="20"/>
      <c r="HW418" s="20"/>
      <c r="HX418" s="20"/>
      <c r="HY418" s="20"/>
      <c r="HZ418" s="20"/>
      <c r="IA418" s="20"/>
      <c r="IB418" s="20"/>
      <c r="IC418" s="20"/>
      <c r="ID418" s="20"/>
      <c r="IE418" s="20"/>
      <c r="IF418" s="20"/>
      <c r="IG418" s="20"/>
      <c r="IH418" s="20"/>
      <c r="II418" s="20"/>
      <c r="IJ418" s="20"/>
      <c r="IK418" s="20"/>
      <c r="IL418" s="20"/>
      <c r="IM418" s="20"/>
      <c r="IN418" s="20"/>
      <c r="IO418" s="20"/>
      <c r="IP418" s="20"/>
      <c r="IQ418" s="20"/>
      <c r="IR418" s="20"/>
      <c r="IS418" s="20"/>
      <c r="IT418" s="20"/>
      <c r="IU418" s="20"/>
      <c r="IV418" s="20"/>
    </row>
    <row r="419" spans="1:256" s="35" customFormat="1" ht="24">
      <c r="A419" s="55"/>
      <c r="B419" s="52" t="s">
        <v>1999</v>
      </c>
      <c r="C419" s="79" t="s">
        <v>28</v>
      </c>
      <c r="D419" s="48" t="s">
        <v>2000</v>
      </c>
      <c r="E419" s="76" t="s">
        <v>245</v>
      </c>
      <c r="F419" s="76" t="s">
        <v>254</v>
      </c>
      <c r="G419" s="48">
        <v>2020</v>
      </c>
      <c r="H419" s="76" t="s">
        <v>254</v>
      </c>
      <c r="I419" s="63">
        <v>5.13</v>
      </c>
      <c r="J419" s="63">
        <v>5.13</v>
      </c>
      <c r="K419" s="63"/>
      <c r="L419" s="63"/>
      <c r="M419" s="63"/>
      <c r="N419" s="63"/>
      <c r="O419" s="63"/>
      <c r="P419" s="63"/>
      <c r="Q419" s="87">
        <v>67</v>
      </c>
      <c r="R419" s="69" t="s">
        <v>1185</v>
      </c>
      <c r="S419" s="48" t="s">
        <v>1186</v>
      </c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18"/>
      <c r="CF419" s="18"/>
      <c r="CG419" s="18"/>
      <c r="CH419" s="18"/>
      <c r="CI419" s="18"/>
      <c r="CJ419" s="18"/>
      <c r="CK419" s="18"/>
      <c r="CL419" s="18"/>
      <c r="CM419" s="18"/>
      <c r="CN419" s="18"/>
      <c r="CO419" s="18"/>
      <c r="CP419" s="18"/>
      <c r="CQ419" s="18"/>
      <c r="CR419" s="18"/>
      <c r="CS419" s="18"/>
      <c r="CT419" s="18"/>
      <c r="CU419" s="18"/>
      <c r="CV419" s="18"/>
      <c r="CW419" s="18"/>
      <c r="CX419" s="18"/>
      <c r="CY419" s="18"/>
      <c r="CZ419" s="18"/>
      <c r="DA419" s="18"/>
      <c r="DB419" s="18"/>
      <c r="DC419" s="18"/>
      <c r="DD419" s="18"/>
      <c r="DE419" s="18"/>
      <c r="DF419" s="18"/>
      <c r="DG419" s="18"/>
      <c r="DH419" s="18"/>
      <c r="DI419" s="18"/>
      <c r="DJ419" s="18"/>
      <c r="DK419" s="18"/>
      <c r="DL419" s="18"/>
      <c r="DM419" s="18"/>
      <c r="DN419" s="18"/>
      <c r="DO419" s="18"/>
      <c r="DP419" s="18"/>
      <c r="DQ419" s="18"/>
      <c r="DR419" s="18"/>
      <c r="DS419" s="18"/>
      <c r="DT419" s="18"/>
      <c r="DU419" s="18"/>
      <c r="DV419" s="18"/>
      <c r="DW419" s="18"/>
      <c r="DX419" s="18"/>
      <c r="DY419" s="18"/>
      <c r="DZ419" s="18"/>
      <c r="EA419" s="18"/>
      <c r="EB419" s="18"/>
      <c r="EC419" s="18"/>
      <c r="ED419" s="18"/>
      <c r="EE419" s="18"/>
      <c r="EF419" s="18"/>
      <c r="EG419" s="18"/>
      <c r="EH419" s="18"/>
      <c r="EI419" s="18"/>
      <c r="EJ419" s="18"/>
      <c r="EK419" s="18"/>
      <c r="EL419" s="18"/>
      <c r="EM419" s="18"/>
      <c r="EN419" s="18"/>
      <c r="EO419" s="18"/>
      <c r="EP419" s="18"/>
      <c r="EQ419" s="18"/>
      <c r="ER419" s="18"/>
      <c r="ES419" s="18"/>
      <c r="ET419" s="18"/>
      <c r="EU419" s="18"/>
      <c r="EV419" s="18"/>
      <c r="EW419" s="18"/>
      <c r="EX419" s="18"/>
      <c r="EY419" s="18"/>
      <c r="EZ419" s="18"/>
      <c r="FA419" s="18"/>
      <c r="FB419" s="18"/>
      <c r="FC419" s="18"/>
      <c r="FD419" s="18"/>
      <c r="FE419" s="18"/>
      <c r="FF419" s="18"/>
      <c r="FG419" s="18"/>
      <c r="FH419" s="18"/>
      <c r="FI419" s="18"/>
      <c r="FJ419" s="18"/>
      <c r="FK419" s="18"/>
      <c r="FL419" s="18"/>
      <c r="FM419" s="18"/>
      <c r="FN419" s="18"/>
      <c r="FO419" s="18"/>
      <c r="FP419" s="18"/>
      <c r="FQ419" s="18"/>
      <c r="FR419" s="18"/>
      <c r="FS419" s="18"/>
      <c r="FT419" s="18"/>
      <c r="FU419" s="18"/>
      <c r="FV419" s="18"/>
      <c r="FW419" s="18"/>
      <c r="FX419" s="18"/>
      <c r="FY419" s="18"/>
      <c r="FZ419" s="18"/>
      <c r="GA419" s="18"/>
      <c r="GB419" s="18"/>
      <c r="GC419" s="18"/>
      <c r="GD419" s="18"/>
      <c r="GE419" s="18"/>
      <c r="GF419" s="18"/>
      <c r="GG419" s="18"/>
      <c r="GH419" s="18"/>
      <c r="GI419" s="18"/>
      <c r="GJ419" s="18"/>
      <c r="GK419" s="18"/>
      <c r="GL419" s="18"/>
      <c r="GM419" s="18"/>
      <c r="GN419" s="18"/>
      <c r="GO419" s="18"/>
      <c r="GP419" s="18"/>
      <c r="GQ419" s="18"/>
      <c r="GR419" s="18"/>
      <c r="GS419" s="18"/>
      <c r="GT419" s="18"/>
      <c r="GU419" s="18"/>
      <c r="GV419" s="18"/>
      <c r="GW419" s="18"/>
      <c r="GX419" s="18"/>
      <c r="GY419" s="18"/>
      <c r="GZ419" s="18"/>
      <c r="HA419" s="18"/>
      <c r="HB419" s="18"/>
      <c r="HC419" s="18"/>
      <c r="HD419" s="18"/>
      <c r="HE419" s="18"/>
      <c r="HF419" s="18"/>
      <c r="HG419" s="18"/>
      <c r="HH419" s="18"/>
      <c r="HI419" s="18"/>
      <c r="HJ419" s="18"/>
      <c r="HK419" s="18"/>
      <c r="HL419" s="18"/>
      <c r="HM419" s="18"/>
      <c r="HN419" s="18"/>
      <c r="HO419" s="18"/>
      <c r="HP419" s="18"/>
      <c r="HQ419" s="18"/>
      <c r="HR419" s="18"/>
      <c r="HS419" s="18"/>
      <c r="HT419" s="18"/>
      <c r="HU419" s="18"/>
      <c r="HV419" s="18"/>
      <c r="HW419" s="18"/>
      <c r="HX419" s="18"/>
      <c r="HY419" s="18"/>
      <c r="HZ419" s="18"/>
      <c r="IA419" s="18"/>
      <c r="IB419" s="18"/>
      <c r="IC419" s="18"/>
      <c r="ID419" s="18"/>
      <c r="IE419" s="18"/>
      <c r="IF419" s="18"/>
      <c r="IG419" s="18"/>
      <c r="IH419" s="18"/>
      <c r="II419" s="18"/>
      <c r="IJ419" s="18"/>
      <c r="IK419" s="18"/>
      <c r="IL419" s="18"/>
      <c r="IM419" s="18"/>
      <c r="IN419" s="18"/>
      <c r="IO419" s="18"/>
      <c r="IP419" s="18"/>
      <c r="IQ419" s="18"/>
      <c r="IR419" s="18"/>
      <c r="IS419" s="18"/>
      <c r="IT419" s="18"/>
      <c r="IU419" s="18"/>
      <c r="IV419" s="18"/>
    </row>
    <row r="420" spans="1:256" s="35" customFormat="1" ht="24">
      <c r="A420" s="53"/>
      <c r="B420" s="52" t="s">
        <v>2001</v>
      </c>
      <c r="C420" s="79" t="s">
        <v>28</v>
      </c>
      <c r="D420" s="48" t="s">
        <v>2002</v>
      </c>
      <c r="E420" s="76" t="s">
        <v>245</v>
      </c>
      <c r="F420" s="76" t="s">
        <v>256</v>
      </c>
      <c r="G420" s="48">
        <v>2020</v>
      </c>
      <c r="H420" s="76" t="s">
        <v>256</v>
      </c>
      <c r="I420" s="63">
        <v>16</v>
      </c>
      <c r="J420" s="63">
        <v>16</v>
      </c>
      <c r="K420" s="63"/>
      <c r="L420" s="63"/>
      <c r="M420" s="63"/>
      <c r="N420" s="63"/>
      <c r="O420" s="63"/>
      <c r="P420" s="63"/>
      <c r="Q420" s="76">
        <v>72</v>
      </c>
      <c r="R420" s="69" t="s">
        <v>1185</v>
      </c>
      <c r="S420" s="48" t="s">
        <v>1186</v>
      </c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  <c r="CB420" s="20"/>
      <c r="CC420" s="20"/>
      <c r="CD420" s="20"/>
      <c r="CE420" s="20"/>
      <c r="CF420" s="20"/>
      <c r="CG420" s="20"/>
      <c r="CH420" s="20"/>
      <c r="CI420" s="20"/>
      <c r="CJ420" s="20"/>
      <c r="CK420" s="20"/>
      <c r="CL420" s="20"/>
      <c r="CM420" s="20"/>
      <c r="CN420" s="20"/>
      <c r="CO420" s="20"/>
      <c r="CP420" s="20"/>
      <c r="CQ420" s="20"/>
      <c r="CR420" s="20"/>
      <c r="CS420" s="20"/>
      <c r="CT420" s="20"/>
      <c r="CU420" s="20"/>
      <c r="CV420" s="20"/>
      <c r="CW420" s="20"/>
      <c r="CX420" s="20"/>
      <c r="CY420" s="20"/>
      <c r="CZ420" s="20"/>
      <c r="DA420" s="20"/>
      <c r="DB420" s="20"/>
      <c r="DC420" s="20"/>
      <c r="DD420" s="20"/>
      <c r="DE420" s="20"/>
      <c r="DF420" s="20"/>
      <c r="DG420" s="20"/>
      <c r="DH420" s="20"/>
      <c r="DI420" s="20"/>
      <c r="DJ420" s="20"/>
      <c r="DK420" s="20"/>
      <c r="DL420" s="20"/>
      <c r="DM420" s="20"/>
      <c r="DN420" s="20"/>
      <c r="DO420" s="20"/>
      <c r="DP420" s="20"/>
      <c r="DQ420" s="20"/>
      <c r="DR420" s="20"/>
      <c r="DS420" s="20"/>
      <c r="DT420" s="20"/>
      <c r="DU420" s="20"/>
      <c r="DV420" s="20"/>
      <c r="DW420" s="20"/>
      <c r="DX420" s="20"/>
      <c r="DY420" s="20"/>
      <c r="DZ420" s="20"/>
      <c r="EA420" s="20"/>
      <c r="EB420" s="20"/>
      <c r="EC420" s="20"/>
      <c r="ED420" s="20"/>
      <c r="EE420" s="20"/>
      <c r="EF420" s="20"/>
      <c r="EG420" s="20"/>
      <c r="EH420" s="20"/>
      <c r="EI420" s="20"/>
      <c r="EJ420" s="20"/>
      <c r="EK420" s="20"/>
      <c r="EL420" s="20"/>
      <c r="EM420" s="20"/>
      <c r="EN420" s="20"/>
      <c r="EO420" s="20"/>
      <c r="EP420" s="20"/>
      <c r="EQ420" s="20"/>
      <c r="ER420" s="20"/>
      <c r="ES420" s="20"/>
      <c r="ET420" s="20"/>
      <c r="EU420" s="20"/>
      <c r="EV420" s="20"/>
      <c r="EW420" s="20"/>
      <c r="EX420" s="20"/>
      <c r="EY420" s="20"/>
      <c r="EZ420" s="20"/>
      <c r="FA420" s="20"/>
      <c r="FB420" s="20"/>
      <c r="FC420" s="20"/>
      <c r="FD420" s="20"/>
      <c r="FE420" s="20"/>
      <c r="FF420" s="20"/>
      <c r="FG420" s="20"/>
      <c r="FH420" s="20"/>
      <c r="FI420" s="20"/>
      <c r="FJ420" s="20"/>
      <c r="FK420" s="20"/>
      <c r="FL420" s="20"/>
      <c r="FM420" s="20"/>
      <c r="FN420" s="20"/>
      <c r="FO420" s="20"/>
      <c r="FP420" s="20"/>
      <c r="FQ420" s="20"/>
      <c r="FR420" s="20"/>
      <c r="FS420" s="20"/>
      <c r="FT420" s="20"/>
      <c r="FU420" s="20"/>
      <c r="FV420" s="20"/>
      <c r="FW420" s="20"/>
      <c r="FX420" s="20"/>
      <c r="FY420" s="20"/>
      <c r="FZ420" s="20"/>
      <c r="GA420" s="20"/>
      <c r="GB420" s="20"/>
      <c r="GC420" s="20"/>
      <c r="GD420" s="20"/>
      <c r="GE420" s="20"/>
      <c r="GF420" s="20"/>
      <c r="GG420" s="20"/>
      <c r="GH420" s="20"/>
      <c r="GI420" s="20"/>
      <c r="GJ420" s="20"/>
      <c r="GK420" s="20"/>
      <c r="GL420" s="20"/>
      <c r="GM420" s="20"/>
      <c r="GN420" s="20"/>
      <c r="GO420" s="20"/>
      <c r="GP420" s="20"/>
      <c r="GQ420" s="20"/>
      <c r="GR420" s="20"/>
      <c r="GS420" s="20"/>
      <c r="GT420" s="20"/>
      <c r="GU420" s="20"/>
      <c r="GV420" s="20"/>
      <c r="GW420" s="20"/>
      <c r="GX420" s="20"/>
      <c r="GY420" s="20"/>
      <c r="GZ420" s="20"/>
      <c r="HA420" s="20"/>
      <c r="HB420" s="20"/>
      <c r="HC420" s="20"/>
      <c r="HD420" s="20"/>
      <c r="HE420" s="20"/>
      <c r="HF420" s="20"/>
      <c r="HG420" s="20"/>
      <c r="HH420" s="20"/>
      <c r="HI420" s="20"/>
      <c r="HJ420" s="20"/>
      <c r="HK420" s="20"/>
      <c r="HL420" s="20"/>
      <c r="HM420" s="20"/>
      <c r="HN420" s="20"/>
      <c r="HO420" s="20"/>
      <c r="HP420" s="20"/>
      <c r="HQ420" s="20"/>
      <c r="HR420" s="20"/>
      <c r="HS420" s="20"/>
      <c r="HT420" s="20"/>
      <c r="HU420" s="20"/>
      <c r="HV420" s="20"/>
      <c r="HW420" s="20"/>
      <c r="HX420" s="20"/>
      <c r="HY420" s="20"/>
      <c r="HZ420" s="20"/>
      <c r="IA420" s="20"/>
      <c r="IB420" s="20"/>
      <c r="IC420" s="20"/>
      <c r="ID420" s="20"/>
      <c r="IE420" s="20"/>
      <c r="IF420" s="20"/>
      <c r="IG420" s="20"/>
      <c r="IH420" s="20"/>
      <c r="II420" s="20"/>
      <c r="IJ420" s="20"/>
      <c r="IK420" s="20"/>
      <c r="IL420" s="20"/>
      <c r="IM420" s="20"/>
      <c r="IN420" s="20"/>
      <c r="IO420" s="20"/>
      <c r="IP420" s="20"/>
      <c r="IQ420" s="20"/>
      <c r="IR420" s="20"/>
      <c r="IS420" s="20"/>
      <c r="IT420" s="20"/>
      <c r="IU420" s="20"/>
      <c r="IV420" s="20"/>
    </row>
    <row r="421" spans="1:256" s="35" customFormat="1" ht="24">
      <c r="A421" s="53"/>
      <c r="B421" s="52" t="s">
        <v>2003</v>
      </c>
      <c r="C421" s="79" t="s">
        <v>28</v>
      </c>
      <c r="D421" s="48" t="s">
        <v>2004</v>
      </c>
      <c r="E421" s="76" t="s">
        <v>245</v>
      </c>
      <c r="F421" s="76" t="s">
        <v>258</v>
      </c>
      <c r="G421" s="48">
        <v>2020</v>
      </c>
      <c r="H421" s="76" t="s">
        <v>258</v>
      </c>
      <c r="I421" s="63">
        <v>10.59</v>
      </c>
      <c r="J421" s="63">
        <v>10.59</v>
      </c>
      <c r="K421" s="63"/>
      <c r="L421" s="63"/>
      <c r="M421" s="63"/>
      <c r="N421" s="63"/>
      <c r="O421" s="63"/>
      <c r="P421" s="63"/>
      <c r="Q421" s="76">
        <v>66</v>
      </c>
      <c r="R421" s="69" t="s">
        <v>1185</v>
      </c>
      <c r="S421" s="48" t="s">
        <v>1186</v>
      </c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  <c r="CC421" s="20"/>
      <c r="CD421" s="20"/>
      <c r="CE421" s="20"/>
      <c r="CF421" s="20"/>
      <c r="CG421" s="20"/>
      <c r="CH421" s="20"/>
      <c r="CI421" s="20"/>
      <c r="CJ421" s="20"/>
      <c r="CK421" s="20"/>
      <c r="CL421" s="20"/>
      <c r="CM421" s="20"/>
      <c r="CN421" s="20"/>
      <c r="CO421" s="20"/>
      <c r="CP421" s="20"/>
      <c r="CQ421" s="20"/>
      <c r="CR421" s="20"/>
      <c r="CS421" s="20"/>
      <c r="CT421" s="20"/>
      <c r="CU421" s="20"/>
      <c r="CV421" s="20"/>
      <c r="CW421" s="20"/>
      <c r="CX421" s="20"/>
      <c r="CY421" s="20"/>
      <c r="CZ421" s="20"/>
      <c r="DA421" s="20"/>
      <c r="DB421" s="20"/>
      <c r="DC421" s="20"/>
      <c r="DD421" s="20"/>
      <c r="DE421" s="20"/>
      <c r="DF421" s="20"/>
      <c r="DG421" s="20"/>
      <c r="DH421" s="20"/>
      <c r="DI421" s="20"/>
      <c r="DJ421" s="20"/>
      <c r="DK421" s="20"/>
      <c r="DL421" s="20"/>
      <c r="DM421" s="20"/>
      <c r="DN421" s="20"/>
      <c r="DO421" s="20"/>
      <c r="DP421" s="20"/>
      <c r="DQ421" s="20"/>
      <c r="DR421" s="20"/>
      <c r="DS421" s="20"/>
      <c r="DT421" s="20"/>
      <c r="DU421" s="20"/>
      <c r="DV421" s="20"/>
      <c r="DW421" s="20"/>
      <c r="DX421" s="20"/>
      <c r="DY421" s="20"/>
      <c r="DZ421" s="20"/>
      <c r="EA421" s="20"/>
      <c r="EB421" s="20"/>
      <c r="EC421" s="20"/>
      <c r="ED421" s="20"/>
      <c r="EE421" s="20"/>
      <c r="EF421" s="20"/>
      <c r="EG421" s="20"/>
      <c r="EH421" s="20"/>
      <c r="EI421" s="20"/>
      <c r="EJ421" s="20"/>
      <c r="EK421" s="20"/>
      <c r="EL421" s="20"/>
      <c r="EM421" s="20"/>
      <c r="EN421" s="20"/>
      <c r="EO421" s="20"/>
      <c r="EP421" s="20"/>
      <c r="EQ421" s="20"/>
      <c r="ER421" s="20"/>
      <c r="ES421" s="20"/>
      <c r="ET421" s="20"/>
      <c r="EU421" s="20"/>
      <c r="EV421" s="20"/>
      <c r="EW421" s="20"/>
      <c r="EX421" s="20"/>
      <c r="EY421" s="20"/>
      <c r="EZ421" s="20"/>
      <c r="FA421" s="20"/>
      <c r="FB421" s="20"/>
      <c r="FC421" s="20"/>
      <c r="FD421" s="20"/>
      <c r="FE421" s="20"/>
      <c r="FF421" s="20"/>
      <c r="FG421" s="20"/>
      <c r="FH421" s="20"/>
      <c r="FI421" s="20"/>
      <c r="FJ421" s="20"/>
      <c r="FK421" s="20"/>
      <c r="FL421" s="20"/>
      <c r="FM421" s="20"/>
      <c r="FN421" s="20"/>
      <c r="FO421" s="20"/>
      <c r="FP421" s="20"/>
      <c r="FQ421" s="20"/>
      <c r="FR421" s="20"/>
      <c r="FS421" s="20"/>
      <c r="FT421" s="20"/>
      <c r="FU421" s="20"/>
      <c r="FV421" s="20"/>
      <c r="FW421" s="20"/>
      <c r="FX421" s="20"/>
      <c r="FY421" s="20"/>
      <c r="FZ421" s="20"/>
      <c r="GA421" s="20"/>
      <c r="GB421" s="20"/>
      <c r="GC421" s="20"/>
      <c r="GD421" s="20"/>
      <c r="GE421" s="20"/>
      <c r="GF421" s="20"/>
      <c r="GG421" s="20"/>
      <c r="GH421" s="20"/>
      <c r="GI421" s="20"/>
      <c r="GJ421" s="20"/>
      <c r="GK421" s="20"/>
      <c r="GL421" s="20"/>
      <c r="GM421" s="20"/>
      <c r="GN421" s="20"/>
      <c r="GO421" s="20"/>
      <c r="GP421" s="20"/>
      <c r="GQ421" s="20"/>
      <c r="GR421" s="20"/>
      <c r="GS421" s="20"/>
      <c r="GT421" s="20"/>
      <c r="GU421" s="20"/>
      <c r="GV421" s="20"/>
      <c r="GW421" s="20"/>
      <c r="GX421" s="20"/>
      <c r="GY421" s="20"/>
      <c r="GZ421" s="20"/>
      <c r="HA421" s="20"/>
      <c r="HB421" s="20"/>
      <c r="HC421" s="20"/>
      <c r="HD421" s="20"/>
      <c r="HE421" s="20"/>
      <c r="HF421" s="20"/>
      <c r="HG421" s="20"/>
      <c r="HH421" s="20"/>
      <c r="HI421" s="20"/>
      <c r="HJ421" s="20"/>
      <c r="HK421" s="20"/>
      <c r="HL421" s="20"/>
      <c r="HM421" s="20"/>
      <c r="HN421" s="20"/>
      <c r="HO421" s="20"/>
      <c r="HP421" s="20"/>
      <c r="HQ421" s="20"/>
      <c r="HR421" s="20"/>
      <c r="HS421" s="20"/>
      <c r="HT421" s="20"/>
      <c r="HU421" s="20"/>
      <c r="HV421" s="20"/>
      <c r="HW421" s="20"/>
      <c r="HX421" s="20"/>
      <c r="HY421" s="20"/>
      <c r="HZ421" s="20"/>
      <c r="IA421" s="20"/>
      <c r="IB421" s="20"/>
      <c r="IC421" s="20"/>
      <c r="ID421" s="20"/>
      <c r="IE421" s="20"/>
      <c r="IF421" s="20"/>
      <c r="IG421" s="20"/>
      <c r="IH421" s="20"/>
      <c r="II421" s="20"/>
      <c r="IJ421" s="20"/>
      <c r="IK421" s="20"/>
      <c r="IL421" s="20"/>
      <c r="IM421" s="20"/>
      <c r="IN421" s="20"/>
      <c r="IO421" s="20"/>
      <c r="IP421" s="20"/>
      <c r="IQ421" s="20"/>
      <c r="IR421" s="20"/>
      <c r="IS421" s="20"/>
      <c r="IT421" s="20"/>
      <c r="IU421" s="20"/>
      <c r="IV421" s="20"/>
    </row>
    <row r="422" spans="1:256" s="35" customFormat="1" ht="24.75">
      <c r="A422" s="53"/>
      <c r="B422" s="52" t="s">
        <v>2005</v>
      </c>
      <c r="C422" s="79" t="s">
        <v>28</v>
      </c>
      <c r="D422" s="48" t="s">
        <v>2304</v>
      </c>
      <c r="E422" s="52" t="s">
        <v>245</v>
      </c>
      <c r="F422" s="52" t="s">
        <v>438</v>
      </c>
      <c r="G422" s="48">
        <v>2020</v>
      </c>
      <c r="H422" s="76" t="s">
        <v>438</v>
      </c>
      <c r="I422" s="63">
        <v>1.5</v>
      </c>
      <c r="J422" s="63">
        <v>1.5</v>
      </c>
      <c r="K422" s="63"/>
      <c r="L422" s="63"/>
      <c r="M422" s="63"/>
      <c r="N422" s="63"/>
      <c r="O422" s="63"/>
      <c r="P422" s="63"/>
      <c r="Q422" s="87">
        <v>10</v>
      </c>
      <c r="R422" s="69" t="s">
        <v>1185</v>
      </c>
      <c r="S422" s="48" t="s">
        <v>1186</v>
      </c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  <c r="CC422" s="20"/>
      <c r="CD422" s="20"/>
      <c r="CE422" s="20"/>
      <c r="CF422" s="20"/>
      <c r="CG422" s="20"/>
      <c r="CH422" s="20"/>
      <c r="CI422" s="20"/>
      <c r="CJ422" s="20"/>
      <c r="CK422" s="20"/>
      <c r="CL422" s="20"/>
      <c r="CM422" s="20"/>
      <c r="CN422" s="20"/>
      <c r="CO422" s="20"/>
      <c r="CP422" s="20"/>
      <c r="CQ422" s="20"/>
      <c r="CR422" s="20"/>
      <c r="CS422" s="20"/>
      <c r="CT422" s="20"/>
      <c r="CU422" s="20"/>
      <c r="CV422" s="20"/>
      <c r="CW422" s="20"/>
      <c r="CX422" s="20"/>
      <c r="CY422" s="20"/>
      <c r="CZ422" s="20"/>
      <c r="DA422" s="20"/>
      <c r="DB422" s="20"/>
      <c r="DC422" s="20"/>
      <c r="DD422" s="20"/>
      <c r="DE422" s="20"/>
      <c r="DF422" s="20"/>
      <c r="DG422" s="20"/>
      <c r="DH422" s="20"/>
      <c r="DI422" s="20"/>
      <c r="DJ422" s="20"/>
      <c r="DK422" s="20"/>
      <c r="DL422" s="20"/>
      <c r="DM422" s="20"/>
      <c r="DN422" s="20"/>
      <c r="DO422" s="20"/>
      <c r="DP422" s="20"/>
      <c r="DQ422" s="20"/>
      <c r="DR422" s="20"/>
      <c r="DS422" s="20"/>
      <c r="DT422" s="20"/>
      <c r="DU422" s="20"/>
      <c r="DV422" s="20"/>
      <c r="DW422" s="20"/>
      <c r="DX422" s="20"/>
      <c r="DY422" s="20"/>
      <c r="DZ422" s="20"/>
      <c r="EA422" s="20"/>
      <c r="EB422" s="20"/>
      <c r="EC422" s="20"/>
      <c r="ED422" s="20"/>
      <c r="EE422" s="20"/>
      <c r="EF422" s="20"/>
      <c r="EG422" s="20"/>
      <c r="EH422" s="20"/>
      <c r="EI422" s="20"/>
      <c r="EJ422" s="20"/>
      <c r="EK422" s="20"/>
      <c r="EL422" s="20"/>
      <c r="EM422" s="20"/>
      <c r="EN422" s="20"/>
      <c r="EO422" s="20"/>
      <c r="EP422" s="20"/>
      <c r="EQ422" s="20"/>
      <c r="ER422" s="20"/>
      <c r="ES422" s="20"/>
      <c r="ET422" s="20"/>
      <c r="EU422" s="20"/>
      <c r="EV422" s="20"/>
      <c r="EW422" s="20"/>
      <c r="EX422" s="20"/>
      <c r="EY422" s="20"/>
      <c r="EZ422" s="20"/>
      <c r="FA422" s="20"/>
      <c r="FB422" s="20"/>
      <c r="FC422" s="20"/>
      <c r="FD422" s="20"/>
      <c r="FE422" s="20"/>
      <c r="FF422" s="20"/>
      <c r="FG422" s="20"/>
      <c r="FH422" s="20"/>
      <c r="FI422" s="20"/>
      <c r="FJ422" s="20"/>
      <c r="FK422" s="20"/>
      <c r="FL422" s="20"/>
      <c r="FM422" s="20"/>
      <c r="FN422" s="20"/>
      <c r="FO422" s="20"/>
      <c r="FP422" s="20"/>
      <c r="FQ422" s="20"/>
      <c r="FR422" s="20"/>
      <c r="FS422" s="20"/>
      <c r="FT422" s="20"/>
      <c r="FU422" s="20"/>
      <c r="FV422" s="20"/>
      <c r="FW422" s="20"/>
      <c r="FX422" s="20"/>
      <c r="FY422" s="20"/>
      <c r="FZ422" s="20"/>
      <c r="GA422" s="20"/>
      <c r="GB422" s="20"/>
      <c r="GC422" s="20"/>
      <c r="GD422" s="20"/>
      <c r="GE422" s="20"/>
      <c r="GF422" s="20"/>
      <c r="GG422" s="20"/>
      <c r="GH422" s="20"/>
      <c r="GI422" s="20"/>
      <c r="GJ422" s="20"/>
      <c r="GK422" s="20"/>
      <c r="GL422" s="20"/>
      <c r="GM422" s="20"/>
      <c r="GN422" s="20"/>
      <c r="GO422" s="20"/>
      <c r="GP422" s="20"/>
      <c r="GQ422" s="20"/>
      <c r="GR422" s="20"/>
      <c r="GS422" s="20"/>
      <c r="GT422" s="20"/>
      <c r="GU422" s="20"/>
      <c r="GV422" s="20"/>
      <c r="GW422" s="20"/>
      <c r="GX422" s="20"/>
      <c r="GY422" s="20"/>
      <c r="GZ422" s="20"/>
      <c r="HA422" s="20"/>
      <c r="HB422" s="20"/>
      <c r="HC422" s="20"/>
      <c r="HD422" s="20"/>
      <c r="HE422" s="20"/>
      <c r="HF422" s="20"/>
      <c r="HG422" s="20"/>
      <c r="HH422" s="20"/>
      <c r="HI422" s="20"/>
      <c r="HJ422" s="20"/>
      <c r="HK422" s="20"/>
      <c r="HL422" s="20"/>
      <c r="HM422" s="20"/>
      <c r="HN422" s="20"/>
      <c r="HO422" s="20"/>
      <c r="HP422" s="20"/>
      <c r="HQ422" s="20"/>
      <c r="HR422" s="20"/>
      <c r="HS422" s="20"/>
      <c r="HT422" s="20"/>
      <c r="HU422" s="20"/>
      <c r="HV422" s="20"/>
      <c r="HW422" s="20"/>
      <c r="HX422" s="20"/>
      <c r="HY422" s="20"/>
      <c r="HZ422" s="20"/>
      <c r="IA422" s="20"/>
      <c r="IB422" s="20"/>
      <c r="IC422" s="20"/>
      <c r="ID422" s="20"/>
      <c r="IE422" s="20"/>
      <c r="IF422" s="20"/>
      <c r="IG422" s="20"/>
      <c r="IH422" s="20"/>
      <c r="II422" s="20"/>
      <c r="IJ422" s="20"/>
      <c r="IK422" s="20"/>
      <c r="IL422" s="20"/>
      <c r="IM422" s="20"/>
      <c r="IN422" s="20"/>
      <c r="IO422" s="20"/>
      <c r="IP422" s="20"/>
      <c r="IQ422" s="20"/>
      <c r="IR422" s="20"/>
      <c r="IS422" s="20"/>
      <c r="IT422" s="20"/>
      <c r="IU422" s="20"/>
      <c r="IV422" s="20"/>
    </row>
    <row r="423" spans="1:256" s="35" customFormat="1" ht="24">
      <c r="A423" s="53"/>
      <c r="B423" s="52" t="s">
        <v>2007</v>
      </c>
      <c r="C423" s="79" t="s">
        <v>28</v>
      </c>
      <c r="D423" s="48" t="s">
        <v>2008</v>
      </c>
      <c r="E423" s="52" t="s">
        <v>245</v>
      </c>
      <c r="F423" s="52" t="s">
        <v>260</v>
      </c>
      <c r="G423" s="48">
        <v>2020</v>
      </c>
      <c r="H423" s="76" t="s">
        <v>260</v>
      </c>
      <c r="I423" s="63">
        <v>13</v>
      </c>
      <c r="J423" s="63">
        <v>13</v>
      </c>
      <c r="K423" s="63"/>
      <c r="L423" s="63"/>
      <c r="M423" s="63"/>
      <c r="N423" s="63"/>
      <c r="O423" s="63"/>
      <c r="P423" s="63"/>
      <c r="Q423" s="70">
        <v>70</v>
      </c>
      <c r="R423" s="69" t="s">
        <v>1185</v>
      </c>
      <c r="S423" s="48" t="s">
        <v>1186</v>
      </c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0"/>
      <c r="CP423" s="20"/>
      <c r="CQ423" s="20"/>
      <c r="CR423" s="20"/>
      <c r="CS423" s="20"/>
      <c r="CT423" s="20"/>
      <c r="CU423" s="20"/>
      <c r="CV423" s="20"/>
      <c r="CW423" s="20"/>
      <c r="CX423" s="20"/>
      <c r="CY423" s="20"/>
      <c r="CZ423" s="20"/>
      <c r="DA423" s="20"/>
      <c r="DB423" s="20"/>
      <c r="DC423" s="20"/>
      <c r="DD423" s="20"/>
      <c r="DE423" s="20"/>
      <c r="DF423" s="20"/>
      <c r="DG423" s="20"/>
      <c r="DH423" s="20"/>
      <c r="DI423" s="20"/>
      <c r="DJ423" s="20"/>
      <c r="DK423" s="20"/>
      <c r="DL423" s="20"/>
      <c r="DM423" s="20"/>
      <c r="DN423" s="20"/>
      <c r="DO423" s="20"/>
      <c r="DP423" s="20"/>
      <c r="DQ423" s="20"/>
      <c r="DR423" s="20"/>
      <c r="DS423" s="20"/>
      <c r="DT423" s="20"/>
      <c r="DU423" s="20"/>
      <c r="DV423" s="20"/>
      <c r="DW423" s="20"/>
      <c r="DX423" s="20"/>
      <c r="DY423" s="20"/>
      <c r="DZ423" s="20"/>
      <c r="EA423" s="20"/>
      <c r="EB423" s="20"/>
      <c r="EC423" s="20"/>
      <c r="ED423" s="20"/>
      <c r="EE423" s="20"/>
      <c r="EF423" s="20"/>
      <c r="EG423" s="20"/>
      <c r="EH423" s="20"/>
      <c r="EI423" s="20"/>
      <c r="EJ423" s="20"/>
      <c r="EK423" s="20"/>
      <c r="EL423" s="20"/>
      <c r="EM423" s="20"/>
      <c r="EN423" s="20"/>
      <c r="EO423" s="20"/>
      <c r="EP423" s="20"/>
      <c r="EQ423" s="20"/>
      <c r="ER423" s="20"/>
      <c r="ES423" s="20"/>
      <c r="ET423" s="20"/>
      <c r="EU423" s="20"/>
      <c r="EV423" s="20"/>
      <c r="EW423" s="20"/>
      <c r="EX423" s="20"/>
      <c r="EY423" s="20"/>
      <c r="EZ423" s="20"/>
      <c r="FA423" s="20"/>
      <c r="FB423" s="20"/>
      <c r="FC423" s="20"/>
      <c r="FD423" s="20"/>
      <c r="FE423" s="20"/>
      <c r="FF423" s="20"/>
      <c r="FG423" s="20"/>
      <c r="FH423" s="20"/>
      <c r="FI423" s="20"/>
      <c r="FJ423" s="20"/>
      <c r="FK423" s="20"/>
      <c r="FL423" s="20"/>
      <c r="FM423" s="20"/>
      <c r="FN423" s="20"/>
      <c r="FO423" s="20"/>
      <c r="FP423" s="20"/>
      <c r="FQ423" s="20"/>
      <c r="FR423" s="20"/>
      <c r="FS423" s="20"/>
      <c r="FT423" s="20"/>
      <c r="FU423" s="20"/>
      <c r="FV423" s="20"/>
      <c r="FW423" s="20"/>
      <c r="FX423" s="20"/>
      <c r="FY423" s="20"/>
      <c r="FZ423" s="20"/>
      <c r="GA423" s="20"/>
      <c r="GB423" s="20"/>
      <c r="GC423" s="20"/>
      <c r="GD423" s="20"/>
      <c r="GE423" s="20"/>
      <c r="GF423" s="20"/>
      <c r="GG423" s="20"/>
      <c r="GH423" s="20"/>
      <c r="GI423" s="20"/>
      <c r="GJ423" s="20"/>
      <c r="GK423" s="20"/>
      <c r="GL423" s="20"/>
      <c r="GM423" s="20"/>
      <c r="GN423" s="20"/>
      <c r="GO423" s="20"/>
      <c r="GP423" s="20"/>
      <c r="GQ423" s="20"/>
      <c r="GR423" s="20"/>
      <c r="GS423" s="20"/>
      <c r="GT423" s="20"/>
      <c r="GU423" s="20"/>
      <c r="GV423" s="20"/>
      <c r="GW423" s="20"/>
      <c r="GX423" s="20"/>
      <c r="GY423" s="20"/>
      <c r="GZ423" s="20"/>
      <c r="HA423" s="20"/>
      <c r="HB423" s="20"/>
      <c r="HC423" s="20"/>
      <c r="HD423" s="20"/>
      <c r="HE423" s="20"/>
      <c r="HF423" s="20"/>
      <c r="HG423" s="20"/>
      <c r="HH423" s="20"/>
      <c r="HI423" s="20"/>
      <c r="HJ423" s="20"/>
      <c r="HK423" s="20"/>
      <c r="HL423" s="20"/>
      <c r="HM423" s="20"/>
      <c r="HN423" s="20"/>
      <c r="HO423" s="20"/>
      <c r="HP423" s="20"/>
      <c r="HQ423" s="20"/>
      <c r="HR423" s="20"/>
      <c r="HS423" s="20"/>
      <c r="HT423" s="20"/>
      <c r="HU423" s="20"/>
      <c r="HV423" s="20"/>
      <c r="HW423" s="20"/>
      <c r="HX423" s="20"/>
      <c r="HY423" s="20"/>
      <c r="HZ423" s="20"/>
      <c r="IA423" s="20"/>
      <c r="IB423" s="20"/>
      <c r="IC423" s="20"/>
      <c r="ID423" s="20"/>
      <c r="IE423" s="20"/>
      <c r="IF423" s="20"/>
      <c r="IG423" s="20"/>
      <c r="IH423" s="20"/>
      <c r="II423" s="20"/>
      <c r="IJ423" s="20"/>
      <c r="IK423" s="20"/>
      <c r="IL423" s="20"/>
      <c r="IM423" s="20"/>
      <c r="IN423" s="20"/>
      <c r="IO423" s="20"/>
      <c r="IP423" s="20"/>
      <c r="IQ423" s="20"/>
      <c r="IR423" s="20"/>
      <c r="IS423" s="20"/>
      <c r="IT423" s="20"/>
      <c r="IU423" s="20"/>
      <c r="IV423" s="20"/>
    </row>
    <row r="424" spans="1:256" s="35" customFormat="1" ht="24.75">
      <c r="A424" s="53"/>
      <c r="B424" s="52" t="s">
        <v>2009</v>
      </c>
      <c r="C424" s="79" t="s">
        <v>28</v>
      </c>
      <c r="D424" s="48" t="s">
        <v>2305</v>
      </c>
      <c r="E424" s="76" t="s">
        <v>245</v>
      </c>
      <c r="F424" s="76" t="s">
        <v>262</v>
      </c>
      <c r="G424" s="48">
        <v>2020</v>
      </c>
      <c r="H424" s="76" t="s">
        <v>262</v>
      </c>
      <c r="I424" s="63">
        <v>5.55</v>
      </c>
      <c r="J424" s="63">
        <v>5.55</v>
      </c>
      <c r="K424" s="63"/>
      <c r="L424" s="63"/>
      <c r="M424" s="63"/>
      <c r="N424" s="63"/>
      <c r="O424" s="63"/>
      <c r="P424" s="63"/>
      <c r="Q424" s="76">
        <v>33</v>
      </c>
      <c r="R424" s="69" t="s">
        <v>1185</v>
      </c>
      <c r="S424" s="48" t="s">
        <v>1186</v>
      </c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  <c r="CC424" s="20"/>
      <c r="CD424" s="20"/>
      <c r="CE424" s="20"/>
      <c r="CF424" s="20"/>
      <c r="CG424" s="20"/>
      <c r="CH424" s="20"/>
      <c r="CI424" s="20"/>
      <c r="CJ424" s="20"/>
      <c r="CK424" s="20"/>
      <c r="CL424" s="20"/>
      <c r="CM424" s="20"/>
      <c r="CN424" s="20"/>
      <c r="CO424" s="20"/>
      <c r="CP424" s="20"/>
      <c r="CQ424" s="20"/>
      <c r="CR424" s="20"/>
      <c r="CS424" s="20"/>
      <c r="CT424" s="20"/>
      <c r="CU424" s="20"/>
      <c r="CV424" s="20"/>
      <c r="CW424" s="20"/>
      <c r="CX424" s="20"/>
      <c r="CY424" s="20"/>
      <c r="CZ424" s="20"/>
      <c r="DA424" s="20"/>
      <c r="DB424" s="20"/>
      <c r="DC424" s="20"/>
      <c r="DD424" s="20"/>
      <c r="DE424" s="20"/>
      <c r="DF424" s="20"/>
      <c r="DG424" s="20"/>
      <c r="DH424" s="20"/>
      <c r="DI424" s="20"/>
      <c r="DJ424" s="20"/>
      <c r="DK424" s="20"/>
      <c r="DL424" s="20"/>
      <c r="DM424" s="20"/>
      <c r="DN424" s="20"/>
      <c r="DO424" s="20"/>
      <c r="DP424" s="20"/>
      <c r="DQ424" s="20"/>
      <c r="DR424" s="20"/>
      <c r="DS424" s="20"/>
      <c r="DT424" s="20"/>
      <c r="DU424" s="20"/>
      <c r="DV424" s="20"/>
      <c r="DW424" s="20"/>
      <c r="DX424" s="20"/>
      <c r="DY424" s="20"/>
      <c r="DZ424" s="20"/>
      <c r="EA424" s="20"/>
      <c r="EB424" s="20"/>
      <c r="EC424" s="20"/>
      <c r="ED424" s="20"/>
      <c r="EE424" s="20"/>
      <c r="EF424" s="20"/>
      <c r="EG424" s="20"/>
      <c r="EH424" s="20"/>
      <c r="EI424" s="20"/>
      <c r="EJ424" s="20"/>
      <c r="EK424" s="20"/>
      <c r="EL424" s="20"/>
      <c r="EM424" s="20"/>
      <c r="EN424" s="20"/>
      <c r="EO424" s="20"/>
      <c r="EP424" s="20"/>
      <c r="EQ424" s="20"/>
      <c r="ER424" s="20"/>
      <c r="ES424" s="20"/>
      <c r="ET424" s="20"/>
      <c r="EU424" s="20"/>
      <c r="EV424" s="20"/>
      <c r="EW424" s="20"/>
      <c r="EX424" s="20"/>
      <c r="EY424" s="20"/>
      <c r="EZ424" s="20"/>
      <c r="FA424" s="20"/>
      <c r="FB424" s="20"/>
      <c r="FC424" s="20"/>
      <c r="FD424" s="20"/>
      <c r="FE424" s="20"/>
      <c r="FF424" s="20"/>
      <c r="FG424" s="20"/>
      <c r="FH424" s="20"/>
      <c r="FI424" s="20"/>
      <c r="FJ424" s="20"/>
      <c r="FK424" s="20"/>
      <c r="FL424" s="20"/>
      <c r="FM424" s="20"/>
      <c r="FN424" s="20"/>
      <c r="FO424" s="20"/>
      <c r="FP424" s="20"/>
      <c r="FQ424" s="20"/>
      <c r="FR424" s="20"/>
      <c r="FS424" s="20"/>
      <c r="FT424" s="20"/>
      <c r="FU424" s="20"/>
      <c r="FV424" s="20"/>
      <c r="FW424" s="20"/>
      <c r="FX424" s="20"/>
      <c r="FY424" s="20"/>
      <c r="FZ424" s="20"/>
      <c r="GA424" s="20"/>
      <c r="GB424" s="20"/>
      <c r="GC424" s="20"/>
      <c r="GD424" s="20"/>
      <c r="GE424" s="20"/>
      <c r="GF424" s="20"/>
      <c r="GG424" s="20"/>
      <c r="GH424" s="20"/>
      <c r="GI424" s="20"/>
      <c r="GJ424" s="20"/>
      <c r="GK424" s="20"/>
      <c r="GL424" s="20"/>
      <c r="GM424" s="20"/>
      <c r="GN424" s="20"/>
      <c r="GO424" s="20"/>
      <c r="GP424" s="20"/>
      <c r="GQ424" s="20"/>
      <c r="GR424" s="20"/>
      <c r="GS424" s="20"/>
      <c r="GT424" s="20"/>
      <c r="GU424" s="20"/>
      <c r="GV424" s="20"/>
      <c r="GW424" s="20"/>
      <c r="GX424" s="20"/>
      <c r="GY424" s="20"/>
      <c r="GZ424" s="20"/>
      <c r="HA424" s="20"/>
      <c r="HB424" s="20"/>
      <c r="HC424" s="20"/>
      <c r="HD424" s="20"/>
      <c r="HE424" s="20"/>
      <c r="HF424" s="20"/>
      <c r="HG424" s="20"/>
      <c r="HH424" s="20"/>
      <c r="HI424" s="20"/>
      <c r="HJ424" s="20"/>
      <c r="HK424" s="20"/>
      <c r="HL424" s="20"/>
      <c r="HM424" s="20"/>
      <c r="HN424" s="20"/>
      <c r="HO424" s="20"/>
      <c r="HP424" s="20"/>
      <c r="HQ424" s="20"/>
      <c r="HR424" s="20"/>
      <c r="HS424" s="20"/>
      <c r="HT424" s="20"/>
      <c r="HU424" s="20"/>
      <c r="HV424" s="20"/>
      <c r="HW424" s="20"/>
      <c r="HX424" s="20"/>
      <c r="HY424" s="20"/>
      <c r="HZ424" s="20"/>
      <c r="IA424" s="20"/>
      <c r="IB424" s="20"/>
      <c r="IC424" s="20"/>
      <c r="ID424" s="20"/>
      <c r="IE424" s="20"/>
      <c r="IF424" s="20"/>
      <c r="IG424" s="20"/>
      <c r="IH424" s="20"/>
      <c r="II424" s="20"/>
      <c r="IJ424" s="20"/>
      <c r="IK424" s="20"/>
      <c r="IL424" s="20"/>
      <c r="IM424" s="20"/>
      <c r="IN424" s="20"/>
      <c r="IO424" s="20"/>
      <c r="IP424" s="20"/>
      <c r="IQ424" s="20"/>
      <c r="IR424" s="20"/>
      <c r="IS424" s="20"/>
      <c r="IT424" s="20"/>
      <c r="IU424" s="20"/>
      <c r="IV424" s="20"/>
    </row>
    <row r="425" spans="1:256" s="35" customFormat="1" ht="36">
      <c r="A425" s="53"/>
      <c r="B425" s="52" t="s">
        <v>2011</v>
      </c>
      <c r="C425" s="79" t="s">
        <v>28</v>
      </c>
      <c r="D425" s="48" t="s">
        <v>2012</v>
      </c>
      <c r="E425" s="76" t="s">
        <v>245</v>
      </c>
      <c r="F425" s="76" t="s">
        <v>264</v>
      </c>
      <c r="G425" s="48">
        <v>2020</v>
      </c>
      <c r="H425" s="76" t="s">
        <v>264</v>
      </c>
      <c r="I425" s="63">
        <v>56.6</v>
      </c>
      <c r="J425" s="63">
        <v>56.6</v>
      </c>
      <c r="K425" s="63"/>
      <c r="L425" s="63"/>
      <c r="M425" s="63"/>
      <c r="N425" s="63"/>
      <c r="O425" s="63"/>
      <c r="P425" s="63"/>
      <c r="Q425" s="87">
        <v>154</v>
      </c>
      <c r="R425" s="69" t="s">
        <v>1185</v>
      </c>
      <c r="S425" s="48" t="s">
        <v>1186</v>
      </c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0"/>
      <c r="CO425" s="20"/>
      <c r="CP425" s="20"/>
      <c r="CQ425" s="20"/>
      <c r="CR425" s="20"/>
      <c r="CS425" s="20"/>
      <c r="CT425" s="20"/>
      <c r="CU425" s="20"/>
      <c r="CV425" s="20"/>
      <c r="CW425" s="20"/>
      <c r="CX425" s="20"/>
      <c r="CY425" s="20"/>
      <c r="CZ425" s="20"/>
      <c r="DA425" s="20"/>
      <c r="DB425" s="20"/>
      <c r="DC425" s="20"/>
      <c r="DD425" s="20"/>
      <c r="DE425" s="20"/>
      <c r="DF425" s="20"/>
      <c r="DG425" s="20"/>
      <c r="DH425" s="20"/>
      <c r="DI425" s="20"/>
      <c r="DJ425" s="20"/>
      <c r="DK425" s="20"/>
      <c r="DL425" s="20"/>
      <c r="DM425" s="20"/>
      <c r="DN425" s="20"/>
      <c r="DO425" s="20"/>
      <c r="DP425" s="20"/>
      <c r="DQ425" s="20"/>
      <c r="DR425" s="20"/>
      <c r="DS425" s="20"/>
      <c r="DT425" s="20"/>
      <c r="DU425" s="20"/>
      <c r="DV425" s="20"/>
      <c r="DW425" s="20"/>
      <c r="DX425" s="20"/>
      <c r="DY425" s="20"/>
      <c r="DZ425" s="20"/>
      <c r="EA425" s="20"/>
      <c r="EB425" s="20"/>
      <c r="EC425" s="20"/>
      <c r="ED425" s="20"/>
      <c r="EE425" s="20"/>
      <c r="EF425" s="20"/>
      <c r="EG425" s="20"/>
      <c r="EH425" s="20"/>
      <c r="EI425" s="20"/>
      <c r="EJ425" s="20"/>
      <c r="EK425" s="20"/>
      <c r="EL425" s="20"/>
      <c r="EM425" s="20"/>
      <c r="EN425" s="20"/>
      <c r="EO425" s="20"/>
      <c r="EP425" s="20"/>
      <c r="EQ425" s="20"/>
      <c r="ER425" s="20"/>
      <c r="ES425" s="20"/>
      <c r="ET425" s="20"/>
      <c r="EU425" s="20"/>
      <c r="EV425" s="20"/>
      <c r="EW425" s="20"/>
      <c r="EX425" s="20"/>
      <c r="EY425" s="20"/>
      <c r="EZ425" s="20"/>
      <c r="FA425" s="20"/>
      <c r="FB425" s="20"/>
      <c r="FC425" s="20"/>
      <c r="FD425" s="20"/>
      <c r="FE425" s="20"/>
      <c r="FF425" s="20"/>
      <c r="FG425" s="20"/>
      <c r="FH425" s="20"/>
      <c r="FI425" s="20"/>
      <c r="FJ425" s="20"/>
      <c r="FK425" s="20"/>
      <c r="FL425" s="20"/>
      <c r="FM425" s="20"/>
      <c r="FN425" s="20"/>
      <c r="FO425" s="20"/>
      <c r="FP425" s="20"/>
      <c r="FQ425" s="20"/>
      <c r="FR425" s="20"/>
      <c r="FS425" s="20"/>
      <c r="FT425" s="20"/>
      <c r="FU425" s="20"/>
      <c r="FV425" s="20"/>
      <c r="FW425" s="20"/>
      <c r="FX425" s="20"/>
      <c r="FY425" s="20"/>
      <c r="FZ425" s="20"/>
      <c r="GA425" s="20"/>
      <c r="GB425" s="20"/>
      <c r="GC425" s="20"/>
      <c r="GD425" s="20"/>
      <c r="GE425" s="20"/>
      <c r="GF425" s="20"/>
      <c r="GG425" s="20"/>
      <c r="GH425" s="20"/>
      <c r="GI425" s="20"/>
      <c r="GJ425" s="20"/>
      <c r="GK425" s="20"/>
      <c r="GL425" s="20"/>
      <c r="GM425" s="20"/>
      <c r="GN425" s="20"/>
      <c r="GO425" s="20"/>
      <c r="GP425" s="20"/>
      <c r="GQ425" s="20"/>
      <c r="GR425" s="20"/>
      <c r="GS425" s="20"/>
      <c r="GT425" s="20"/>
      <c r="GU425" s="20"/>
      <c r="GV425" s="20"/>
      <c r="GW425" s="20"/>
      <c r="GX425" s="20"/>
      <c r="GY425" s="20"/>
      <c r="GZ425" s="20"/>
      <c r="HA425" s="20"/>
      <c r="HB425" s="20"/>
      <c r="HC425" s="20"/>
      <c r="HD425" s="20"/>
      <c r="HE425" s="20"/>
      <c r="HF425" s="20"/>
      <c r="HG425" s="20"/>
      <c r="HH425" s="20"/>
      <c r="HI425" s="20"/>
      <c r="HJ425" s="20"/>
      <c r="HK425" s="20"/>
      <c r="HL425" s="20"/>
      <c r="HM425" s="20"/>
      <c r="HN425" s="20"/>
      <c r="HO425" s="20"/>
      <c r="HP425" s="20"/>
      <c r="HQ425" s="20"/>
      <c r="HR425" s="20"/>
      <c r="HS425" s="20"/>
      <c r="HT425" s="20"/>
      <c r="HU425" s="20"/>
      <c r="HV425" s="20"/>
      <c r="HW425" s="20"/>
      <c r="HX425" s="20"/>
      <c r="HY425" s="20"/>
      <c r="HZ425" s="20"/>
      <c r="IA425" s="20"/>
      <c r="IB425" s="20"/>
      <c r="IC425" s="20"/>
      <c r="ID425" s="20"/>
      <c r="IE425" s="20"/>
      <c r="IF425" s="20"/>
      <c r="IG425" s="20"/>
      <c r="IH425" s="20"/>
      <c r="II425" s="20"/>
      <c r="IJ425" s="20"/>
      <c r="IK425" s="20"/>
      <c r="IL425" s="20"/>
      <c r="IM425" s="20"/>
      <c r="IN425" s="20"/>
      <c r="IO425" s="20"/>
      <c r="IP425" s="20"/>
      <c r="IQ425" s="20"/>
      <c r="IR425" s="20"/>
      <c r="IS425" s="20"/>
      <c r="IT425" s="20"/>
      <c r="IU425" s="20"/>
      <c r="IV425" s="20"/>
    </row>
    <row r="426" spans="1:256" s="35" customFormat="1" ht="36">
      <c r="A426" s="53"/>
      <c r="B426" s="52" t="s">
        <v>2013</v>
      </c>
      <c r="C426" s="79" t="s">
        <v>28</v>
      </c>
      <c r="D426" s="48" t="s">
        <v>2014</v>
      </c>
      <c r="E426" s="76" t="s">
        <v>245</v>
      </c>
      <c r="F426" s="76" t="s">
        <v>266</v>
      </c>
      <c r="G426" s="48">
        <v>2020</v>
      </c>
      <c r="H426" s="76" t="s">
        <v>266</v>
      </c>
      <c r="I426" s="63">
        <v>43</v>
      </c>
      <c r="J426" s="63">
        <v>43</v>
      </c>
      <c r="K426" s="63"/>
      <c r="L426" s="63"/>
      <c r="M426" s="63"/>
      <c r="N426" s="63"/>
      <c r="O426" s="63"/>
      <c r="P426" s="63"/>
      <c r="Q426" s="76">
        <v>92</v>
      </c>
      <c r="R426" s="69" t="s">
        <v>1185</v>
      </c>
      <c r="S426" s="48" t="s">
        <v>1186</v>
      </c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0"/>
      <c r="CO426" s="20"/>
      <c r="CP426" s="20"/>
      <c r="CQ426" s="20"/>
      <c r="CR426" s="20"/>
      <c r="CS426" s="20"/>
      <c r="CT426" s="20"/>
      <c r="CU426" s="20"/>
      <c r="CV426" s="20"/>
      <c r="CW426" s="20"/>
      <c r="CX426" s="20"/>
      <c r="CY426" s="20"/>
      <c r="CZ426" s="20"/>
      <c r="DA426" s="20"/>
      <c r="DB426" s="20"/>
      <c r="DC426" s="20"/>
      <c r="DD426" s="20"/>
      <c r="DE426" s="20"/>
      <c r="DF426" s="20"/>
      <c r="DG426" s="20"/>
      <c r="DH426" s="20"/>
      <c r="DI426" s="20"/>
      <c r="DJ426" s="20"/>
      <c r="DK426" s="20"/>
      <c r="DL426" s="20"/>
      <c r="DM426" s="20"/>
      <c r="DN426" s="20"/>
      <c r="DO426" s="20"/>
      <c r="DP426" s="20"/>
      <c r="DQ426" s="20"/>
      <c r="DR426" s="20"/>
      <c r="DS426" s="20"/>
      <c r="DT426" s="20"/>
      <c r="DU426" s="20"/>
      <c r="DV426" s="20"/>
      <c r="DW426" s="20"/>
      <c r="DX426" s="20"/>
      <c r="DY426" s="20"/>
      <c r="DZ426" s="20"/>
      <c r="EA426" s="20"/>
      <c r="EB426" s="20"/>
      <c r="EC426" s="20"/>
      <c r="ED426" s="20"/>
      <c r="EE426" s="20"/>
      <c r="EF426" s="20"/>
      <c r="EG426" s="20"/>
      <c r="EH426" s="20"/>
      <c r="EI426" s="20"/>
      <c r="EJ426" s="20"/>
      <c r="EK426" s="20"/>
      <c r="EL426" s="20"/>
      <c r="EM426" s="20"/>
      <c r="EN426" s="20"/>
      <c r="EO426" s="20"/>
      <c r="EP426" s="20"/>
      <c r="EQ426" s="20"/>
      <c r="ER426" s="20"/>
      <c r="ES426" s="20"/>
      <c r="ET426" s="20"/>
      <c r="EU426" s="20"/>
      <c r="EV426" s="20"/>
      <c r="EW426" s="20"/>
      <c r="EX426" s="20"/>
      <c r="EY426" s="20"/>
      <c r="EZ426" s="20"/>
      <c r="FA426" s="20"/>
      <c r="FB426" s="20"/>
      <c r="FC426" s="20"/>
      <c r="FD426" s="20"/>
      <c r="FE426" s="20"/>
      <c r="FF426" s="20"/>
      <c r="FG426" s="20"/>
      <c r="FH426" s="20"/>
      <c r="FI426" s="20"/>
      <c r="FJ426" s="20"/>
      <c r="FK426" s="20"/>
      <c r="FL426" s="20"/>
      <c r="FM426" s="20"/>
      <c r="FN426" s="20"/>
      <c r="FO426" s="20"/>
      <c r="FP426" s="20"/>
      <c r="FQ426" s="20"/>
      <c r="FR426" s="20"/>
      <c r="FS426" s="20"/>
      <c r="FT426" s="20"/>
      <c r="FU426" s="20"/>
      <c r="FV426" s="20"/>
      <c r="FW426" s="20"/>
      <c r="FX426" s="20"/>
      <c r="FY426" s="20"/>
      <c r="FZ426" s="20"/>
      <c r="GA426" s="20"/>
      <c r="GB426" s="20"/>
      <c r="GC426" s="20"/>
      <c r="GD426" s="20"/>
      <c r="GE426" s="20"/>
      <c r="GF426" s="20"/>
      <c r="GG426" s="20"/>
      <c r="GH426" s="20"/>
      <c r="GI426" s="20"/>
      <c r="GJ426" s="20"/>
      <c r="GK426" s="20"/>
      <c r="GL426" s="20"/>
      <c r="GM426" s="20"/>
      <c r="GN426" s="20"/>
      <c r="GO426" s="20"/>
      <c r="GP426" s="20"/>
      <c r="GQ426" s="20"/>
      <c r="GR426" s="20"/>
      <c r="GS426" s="20"/>
      <c r="GT426" s="20"/>
      <c r="GU426" s="20"/>
      <c r="GV426" s="20"/>
      <c r="GW426" s="20"/>
      <c r="GX426" s="20"/>
      <c r="GY426" s="20"/>
      <c r="GZ426" s="20"/>
      <c r="HA426" s="20"/>
      <c r="HB426" s="20"/>
      <c r="HC426" s="20"/>
      <c r="HD426" s="20"/>
      <c r="HE426" s="20"/>
      <c r="HF426" s="20"/>
      <c r="HG426" s="20"/>
      <c r="HH426" s="20"/>
      <c r="HI426" s="20"/>
      <c r="HJ426" s="20"/>
      <c r="HK426" s="20"/>
      <c r="HL426" s="20"/>
      <c r="HM426" s="20"/>
      <c r="HN426" s="20"/>
      <c r="HO426" s="20"/>
      <c r="HP426" s="20"/>
      <c r="HQ426" s="20"/>
      <c r="HR426" s="20"/>
      <c r="HS426" s="20"/>
      <c r="HT426" s="20"/>
      <c r="HU426" s="20"/>
      <c r="HV426" s="20"/>
      <c r="HW426" s="20"/>
      <c r="HX426" s="20"/>
      <c r="HY426" s="20"/>
      <c r="HZ426" s="20"/>
      <c r="IA426" s="20"/>
      <c r="IB426" s="20"/>
      <c r="IC426" s="20"/>
      <c r="ID426" s="20"/>
      <c r="IE426" s="20"/>
      <c r="IF426" s="20"/>
      <c r="IG426" s="20"/>
      <c r="IH426" s="20"/>
      <c r="II426" s="20"/>
      <c r="IJ426" s="20"/>
      <c r="IK426" s="20"/>
      <c r="IL426" s="20"/>
      <c r="IM426" s="20"/>
      <c r="IN426" s="20"/>
      <c r="IO426" s="20"/>
      <c r="IP426" s="20"/>
      <c r="IQ426" s="20"/>
      <c r="IR426" s="20"/>
      <c r="IS426" s="20"/>
      <c r="IT426" s="20"/>
      <c r="IU426" s="20"/>
      <c r="IV426" s="20"/>
    </row>
    <row r="427" spans="1:256" s="35" customFormat="1" ht="24.75">
      <c r="A427" s="53"/>
      <c r="B427" s="52" t="s">
        <v>2015</v>
      </c>
      <c r="C427" s="79" t="s">
        <v>28</v>
      </c>
      <c r="D427" s="48" t="s">
        <v>2306</v>
      </c>
      <c r="E427" s="76" t="s">
        <v>245</v>
      </c>
      <c r="F427" s="76" t="s">
        <v>270</v>
      </c>
      <c r="G427" s="48">
        <v>2020</v>
      </c>
      <c r="H427" s="76" t="s">
        <v>270</v>
      </c>
      <c r="I427" s="63">
        <v>0.6</v>
      </c>
      <c r="J427" s="63">
        <v>0.6</v>
      </c>
      <c r="K427" s="63"/>
      <c r="L427" s="63"/>
      <c r="M427" s="63"/>
      <c r="N427" s="63"/>
      <c r="O427" s="63"/>
      <c r="P427" s="63"/>
      <c r="Q427" s="87">
        <v>12</v>
      </c>
      <c r="R427" s="69" t="s">
        <v>1185</v>
      </c>
      <c r="S427" s="48" t="s">
        <v>1186</v>
      </c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0"/>
      <c r="CP427" s="20"/>
      <c r="CQ427" s="20"/>
      <c r="CR427" s="20"/>
      <c r="CS427" s="20"/>
      <c r="CT427" s="20"/>
      <c r="CU427" s="20"/>
      <c r="CV427" s="20"/>
      <c r="CW427" s="20"/>
      <c r="CX427" s="20"/>
      <c r="CY427" s="20"/>
      <c r="CZ427" s="20"/>
      <c r="DA427" s="20"/>
      <c r="DB427" s="20"/>
      <c r="DC427" s="20"/>
      <c r="DD427" s="20"/>
      <c r="DE427" s="20"/>
      <c r="DF427" s="20"/>
      <c r="DG427" s="20"/>
      <c r="DH427" s="20"/>
      <c r="DI427" s="20"/>
      <c r="DJ427" s="20"/>
      <c r="DK427" s="20"/>
      <c r="DL427" s="20"/>
      <c r="DM427" s="20"/>
      <c r="DN427" s="20"/>
      <c r="DO427" s="20"/>
      <c r="DP427" s="20"/>
      <c r="DQ427" s="20"/>
      <c r="DR427" s="20"/>
      <c r="DS427" s="20"/>
      <c r="DT427" s="20"/>
      <c r="DU427" s="20"/>
      <c r="DV427" s="20"/>
      <c r="DW427" s="20"/>
      <c r="DX427" s="20"/>
      <c r="DY427" s="20"/>
      <c r="DZ427" s="20"/>
      <c r="EA427" s="20"/>
      <c r="EB427" s="20"/>
      <c r="EC427" s="20"/>
      <c r="ED427" s="20"/>
      <c r="EE427" s="20"/>
      <c r="EF427" s="20"/>
      <c r="EG427" s="20"/>
      <c r="EH427" s="20"/>
      <c r="EI427" s="20"/>
      <c r="EJ427" s="20"/>
      <c r="EK427" s="20"/>
      <c r="EL427" s="20"/>
      <c r="EM427" s="20"/>
      <c r="EN427" s="20"/>
      <c r="EO427" s="20"/>
      <c r="EP427" s="20"/>
      <c r="EQ427" s="20"/>
      <c r="ER427" s="20"/>
      <c r="ES427" s="20"/>
      <c r="ET427" s="20"/>
      <c r="EU427" s="20"/>
      <c r="EV427" s="20"/>
      <c r="EW427" s="20"/>
      <c r="EX427" s="20"/>
      <c r="EY427" s="20"/>
      <c r="EZ427" s="20"/>
      <c r="FA427" s="20"/>
      <c r="FB427" s="20"/>
      <c r="FC427" s="20"/>
      <c r="FD427" s="20"/>
      <c r="FE427" s="20"/>
      <c r="FF427" s="20"/>
      <c r="FG427" s="20"/>
      <c r="FH427" s="20"/>
      <c r="FI427" s="20"/>
      <c r="FJ427" s="20"/>
      <c r="FK427" s="20"/>
      <c r="FL427" s="20"/>
      <c r="FM427" s="20"/>
      <c r="FN427" s="20"/>
      <c r="FO427" s="20"/>
      <c r="FP427" s="20"/>
      <c r="FQ427" s="20"/>
      <c r="FR427" s="20"/>
      <c r="FS427" s="20"/>
      <c r="FT427" s="20"/>
      <c r="FU427" s="20"/>
      <c r="FV427" s="20"/>
      <c r="FW427" s="20"/>
      <c r="FX427" s="20"/>
      <c r="FY427" s="20"/>
      <c r="FZ427" s="20"/>
      <c r="GA427" s="20"/>
      <c r="GB427" s="20"/>
      <c r="GC427" s="20"/>
      <c r="GD427" s="20"/>
      <c r="GE427" s="20"/>
      <c r="GF427" s="20"/>
      <c r="GG427" s="20"/>
      <c r="GH427" s="20"/>
      <c r="GI427" s="20"/>
      <c r="GJ427" s="20"/>
      <c r="GK427" s="20"/>
      <c r="GL427" s="20"/>
      <c r="GM427" s="20"/>
      <c r="GN427" s="20"/>
      <c r="GO427" s="20"/>
      <c r="GP427" s="20"/>
      <c r="GQ427" s="20"/>
      <c r="GR427" s="20"/>
      <c r="GS427" s="20"/>
      <c r="GT427" s="20"/>
      <c r="GU427" s="20"/>
      <c r="GV427" s="20"/>
      <c r="GW427" s="20"/>
      <c r="GX427" s="20"/>
      <c r="GY427" s="20"/>
      <c r="GZ427" s="20"/>
      <c r="HA427" s="20"/>
      <c r="HB427" s="20"/>
      <c r="HC427" s="20"/>
      <c r="HD427" s="20"/>
      <c r="HE427" s="20"/>
      <c r="HF427" s="20"/>
      <c r="HG427" s="20"/>
      <c r="HH427" s="20"/>
      <c r="HI427" s="20"/>
      <c r="HJ427" s="20"/>
      <c r="HK427" s="20"/>
      <c r="HL427" s="20"/>
      <c r="HM427" s="20"/>
      <c r="HN427" s="20"/>
      <c r="HO427" s="20"/>
      <c r="HP427" s="20"/>
      <c r="HQ427" s="20"/>
      <c r="HR427" s="20"/>
      <c r="HS427" s="20"/>
      <c r="HT427" s="20"/>
      <c r="HU427" s="20"/>
      <c r="HV427" s="20"/>
      <c r="HW427" s="20"/>
      <c r="HX427" s="20"/>
      <c r="HY427" s="20"/>
      <c r="HZ427" s="20"/>
      <c r="IA427" s="20"/>
      <c r="IB427" s="20"/>
      <c r="IC427" s="20"/>
      <c r="ID427" s="20"/>
      <c r="IE427" s="20"/>
      <c r="IF427" s="20"/>
      <c r="IG427" s="20"/>
      <c r="IH427" s="20"/>
      <c r="II427" s="20"/>
      <c r="IJ427" s="20"/>
      <c r="IK427" s="20"/>
      <c r="IL427" s="20"/>
      <c r="IM427" s="20"/>
      <c r="IN427" s="20"/>
      <c r="IO427" s="20"/>
      <c r="IP427" s="20"/>
      <c r="IQ427" s="20"/>
      <c r="IR427" s="20"/>
      <c r="IS427" s="20"/>
      <c r="IT427" s="20"/>
      <c r="IU427" s="20"/>
      <c r="IV427" s="20"/>
    </row>
    <row r="428" spans="1:256" s="35" customFormat="1" ht="24.75">
      <c r="A428" s="53"/>
      <c r="B428" s="52" t="s">
        <v>2017</v>
      </c>
      <c r="C428" s="79" t="s">
        <v>28</v>
      </c>
      <c r="D428" s="48" t="s">
        <v>2307</v>
      </c>
      <c r="E428" s="89" t="s">
        <v>245</v>
      </c>
      <c r="F428" s="89" t="s">
        <v>272</v>
      </c>
      <c r="G428" s="48">
        <v>2020</v>
      </c>
      <c r="H428" s="90" t="s">
        <v>272</v>
      </c>
      <c r="I428" s="63">
        <v>21.5</v>
      </c>
      <c r="J428" s="63">
        <v>21.5</v>
      </c>
      <c r="K428" s="63"/>
      <c r="L428" s="63"/>
      <c r="M428" s="63"/>
      <c r="N428" s="63"/>
      <c r="O428" s="63"/>
      <c r="P428" s="63"/>
      <c r="Q428" s="70">
        <v>92</v>
      </c>
      <c r="R428" s="69" t="s">
        <v>1185</v>
      </c>
      <c r="S428" s="48" t="s">
        <v>1186</v>
      </c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0"/>
      <c r="CO428" s="20"/>
      <c r="CP428" s="20"/>
      <c r="CQ428" s="20"/>
      <c r="CR428" s="20"/>
      <c r="CS428" s="20"/>
      <c r="CT428" s="20"/>
      <c r="CU428" s="20"/>
      <c r="CV428" s="20"/>
      <c r="CW428" s="20"/>
      <c r="CX428" s="20"/>
      <c r="CY428" s="20"/>
      <c r="CZ428" s="20"/>
      <c r="DA428" s="20"/>
      <c r="DB428" s="20"/>
      <c r="DC428" s="20"/>
      <c r="DD428" s="20"/>
      <c r="DE428" s="20"/>
      <c r="DF428" s="20"/>
      <c r="DG428" s="20"/>
      <c r="DH428" s="20"/>
      <c r="DI428" s="20"/>
      <c r="DJ428" s="20"/>
      <c r="DK428" s="20"/>
      <c r="DL428" s="20"/>
      <c r="DM428" s="20"/>
      <c r="DN428" s="20"/>
      <c r="DO428" s="20"/>
      <c r="DP428" s="20"/>
      <c r="DQ428" s="20"/>
      <c r="DR428" s="20"/>
      <c r="DS428" s="20"/>
      <c r="DT428" s="20"/>
      <c r="DU428" s="20"/>
      <c r="DV428" s="20"/>
      <c r="DW428" s="20"/>
      <c r="DX428" s="20"/>
      <c r="DY428" s="20"/>
      <c r="DZ428" s="20"/>
      <c r="EA428" s="20"/>
      <c r="EB428" s="20"/>
      <c r="EC428" s="20"/>
      <c r="ED428" s="20"/>
      <c r="EE428" s="20"/>
      <c r="EF428" s="20"/>
      <c r="EG428" s="20"/>
      <c r="EH428" s="20"/>
      <c r="EI428" s="20"/>
      <c r="EJ428" s="20"/>
      <c r="EK428" s="20"/>
      <c r="EL428" s="20"/>
      <c r="EM428" s="20"/>
      <c r="EN428" s="20"/>
      <c r="EO428" s="20"/>
      <c r="EP428" s="20"/>
      <c r="EQ428" s="20"/>
      <c r="ER428" s="20"/>
      <c r="ES428" s="20"/>
      <c r="ET428" s="20"/>
      <c r="EU428" s="20"/>
      <c r="EV428" s="20"/>
      <c r="EW428" s="20"/>
      <c r="EX428" s="20"/>
      <c r="EY428" s="20"/>
      <c r="EZ428" s="20"/>
      <c r="FA428" s="20"/>
      <c r="FB428" s="20"/>
      <c r="FC428" s="20"/>
      <c r="FD428" s="20"/>
      <c r="FE428" s="20"/>
      <c r="FF428" s="20"/>
      <c r="FG428" s="20"/>
      <c r="FH428" s="20"/>
      <c r="FI428" s="20"/>
      <c r="FJ428" s="20"/>
      <c r="FK428" s="20"/>
      <c r="FL428" s="20"/>
      <c r="FM428" s="20"/>
      <c r="FN428" s="20"/>
      <c r="FO428" s="20"/>
      <c r="FP428" s="20"/>
      <c r="FQ428" s="20"/>
      <c r="FR428" s="20"/>
      <c r="FS428" s="20"/>
      <c r="FT428" s="20"/>
      <c r="FU428" s="20"/>
      <c r="FV428" s="20"/>
      <c r="FW428" s="20"/>
      <c r="FX428" s="20"/>
      <c r="FY428" s="20"/>
      <c r="FZ428" s="20"/>
      <c r="GA428" s="20"/>
      <c r="GB428" s="20"/>
      <c r="GC428" s="20"/>
      <c r="GD428" s="20"/>
      <c r="GE428" s="20"/>
      <c r="GF428" s="20"/>
      <c r="GG428" s="20"/>
      <c r="GH428" s="20"/>
      <c r="GI428" s="20"/>
      <c r="GJ428" s="20"/>
      <c r="GK428" s="20"/>
      <c r="GL428" s="20"/>
      <c r="GM428" s="20"/>
      <c r="GN428" s="20"/>
      <c r="GO428" s="20"/>
      <c r="GP428" s="20"/>
      <c r="GQ428" s="20"/>
      <c r="GR428" s="20"/>
      <c r="GS428" s="20"/>
      <c r="GT428" s="20"/>
      <c r="GU428" s="20"/>
      <c r="GV428" s="20"/>
      <c r="GW428" s="20"/>
      <c r="GX428" s="20"/>
      <c r="GY428" s="20"/>
      <c r="GZ428" s="20"/>
      <c r="HA428" s="20"/>
      <c r="HB428" s="20"/>
      <c r="HC428" s="20"/>
      <c r="HD428" s="20"/>
      <c r="HE428" s="20"/>
      <c r="HF428" s="20"/>
      <c r="HG428" s="20"/>
      <c r="HH428" s="20"/>
      <c r="HI428" s="20"/>
      <c r="HJ428" s="20"/>
      <c r="HK428" s="20"/>
      <c r="HL428" s="20"/>
      <c r="HM428" s="20"/>
      <c r="HN428" s="20"/>
      <c r="HO428" s="20"/>
      <c r="HP428" s="20"/>
      <c r="HQ428" s="20"/>
      <c r="HR428" s="20"/>
      <c r="HS428" s="20"/>
      <c r="HT428" s="20"/>
      <c r="HU428" s="20"/>
      <c r="HV428" s="20"/>
      <c r="HW428" s="20"/>
      <c r="HX428" s="20"/>
      <c r="HY428" s="20"/>
      <c r="HZ428" s="20"/>
      <c r="IA428" s="20"/>
      <c r="IB428" s="20"/>
      <c r="IC428" s="20"/>
      <c r="ID428" s="20"/>
      <c r="IE428" s="20"/>
      <c r="IF428" s="20"/>
      <c r="IG428" s="20"/>
      <c r="IH428" s="20"/>
      <c r="II428" s="20"/>
      <c r="IJ428" s="20"/>
      <c r="IK428" s="20"/>
      <c r="IL428" s="20"/>
      <c r="IM428" s="20"/>
      <c r="IN428" s="20"/>
      <c r="IO428" s="20"/>
      <c r="IP428" s="20"/>
      <c r="IQ428" s="20"/>
      <c r="IR428" s="20"/>
      <c r="IS428" s="20"/>
      <c r="IT428" s="20"/>
      <c r="IU428" s="20"/>
      <c r="IV428" s="20"/>
    </row>
    <row r="429" spans="1:256" s="35" customFormat="1" ht="24">
      <c r="A429" s="55"/>
      <c r="B429" s="52" t="s">
        <v>2019</v>
      </c>
      <c r="C429" s="79" t="s">
        <v>28</v>
      </c>
      <c r="D429" s="48" t="s">
        <v>2020</v>
      </c>
      <c r="E429" s="76" t="s">
        <v>245</v>
      </c>
      <c r="F429" s="76" t="s">
        <v>274</v>
      </c>
      <c r="G429" s="48">
        <v>2020</v>
      </c>
      <c r="H429" s="76" t="s">
        <v>274</v>
      </c>
      <c r="I429" s="63">
        <v>33.27</v>
      </c>
      <c r="J429" s="63">
        <v>33.27</v>
      </c>
      <c r="K429" s="63"/>
      <c r="L429" s="63"/>
      <c r="M429" s="63"/>
      <c r="N429" s="63"/>
      <c r="O429" s="63"/>
      <c r="P429" s="63"/>
      <c r="Q429" s="87">
        <v>120</v>
      </c>
      <c r="R429" s="69" t="s">
        <v>1185</v>
      </c>
      <c r="S429" s="48" t="s">
        <v>1186</v>
      </c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  <c r="CD429" s="20"/>
      <c r="CE429" s="20"/>
      <c r="CF429" s="20"/>
      <c r="CG429" s="20"/>
      <c r="CH429" s="20"/>
      <c r="CI429" s="20"/>
      <c r="CJ429" s="20"/>
      <c r="CK429" s="20"/>
      <c r="CL429" s="20"/>
      <c r="CM429" s="20"/>
      <c r="CN429" s="20"/>
      <c r="CO429" s="20"/>
      <c r="CP429" s="20"/>
      <c r="CQ429" s="20"/>
      <c r="CR429" s="20"/>
      <c r="CS429" s="20"/>
      <c r="CT429" s="20"/>
      <c r="CU429" s="20"/>
      <c r="CV429" s="20"/>
      <c r="CW429" s="20"/>
      <c r="CX429" s="20"/>
      <c r="CY429" s="20"/>
      <c r="CZ429" s="20"/>
      <c r="DA429" s="20"/>
      <c r="DB429" s="20"/>
      <c r="DC429" s="20"/>
      <c r="DD429" s="20"/>
      <c r="DE429" s="20"/>
      <c r="DF429" s="20"/>
      <c r="DG429" s="20"/>
      <c r="DH429" s="20"/>
      <c r="DI429" s="20"/>
      <c r="DJ429" s="20"/>
      <c r="DK429" s="20"/>
      <c r="DL429" s="20"/>
      <c r="DM429" s="20"/>
      <c r="DN429" s="20"/>
      <c r="DO429" s="20"/>
      <c r="DP429" s="20"/>
      <c r="DQ429" s="20"/>
      <c r="DR429" s="20"/>
      <c r="DS429" s="20"/>
      <c r="DT429" s="20"/>
      <c r="DU429" s="20"/>
      <c r="DV429" s="20"/>
      <c r="DW429" s="20"/>
      <c r="DX429" s="20"/>
      <c r="DY429" s="20"/>
      <c r="DZ429" s="20"/>
      <c r="EA429" s="20"/>
      <c r="EB429" s="20"/>
      <c r="EC429" s="20"/>
      <c r="ED429" s="20"/>
      <c r="EE429" s="20"/>
      <c r="EF429" s="20"/>
      <c r="EG429" s="20"/>
      <c r="EH429" s="20"/>
      <c r="EI429" s="20"/>
      <c r="EJ429" s="20"/>
      <c r="EK429" s="20"/>
      <c r="EL429" s="20"/>
      <c r="EM429" s="20"/>
      <c r="EN429" s="20"/>
      <c r="EO429" s="20"/>
      <c r="EP429" s="20"/>
      <c r="EQ429" s="20"/>
      <c r="ER429" s="20"/>
      <c r="ES429" s="20"/>
      <c r="ET429" s="20"/>
      <c r="EU429" s="20"/>
      <c r="EV429" s="20"/>
      <c r="EW429" s="20"/>
      <c r="EX429" s="20"/>
      <c r="EY429" s="20"/>
      <c r="EZ429" s="20"/>
      <c r="FA429" s="20"/>
      <c r="FB429" s="20"/>
      <c r="FC429" s="20"/>
      <c r="FD429" s="20"/>
      <c r="FE429" s="20"/>
      <c r="FF429" s="20"/>
      <c r="FG429" s="20"/>
      <c r="FH429" s="20"/>
      <c r="FI429" s="20"/>
      <c r="FJ429" s="20"/>
      <c r="FK429" s="20"/>
      <c r="FL429" s="20"/>
      <c r="FM429" s="20"/>
      <c r="FN429" s="20"/>
      <c r="FO429" s="20"/>
      <c r="FP429" s="20"/>
      <c r="FQ429" s="20"/>
      <c r="FR429" s="20"/>
      <c r="FS429" s="20"/>
      <c r="FT429" s="20"/>
      <c r="FU429" s="20"/>
      <c r="FV429" s="20"/>
      <c r="FW429" s="20"/>
      <c r="FX429" s="20"/>
      <c r="FY429" s="20"/>
      <c r="FZ429" s="20"/>
      <c r="GA429" s="20"/>
      <c r="GB429" s="20"/>
      <c r="GC429" s="20"/>
      <c r="GD429" s="20"/>
      <c r="GE429" s="20"/>
      <c r="GF429" s="20"/>
      <c r="GG429" s="20"/>
      <c r="GH429" s="20"/>
      <c r="GI429" s="20"/>
      <c r="GJ429" s="20"/>
      <c r="GK429" s="20"/>
      <c r="GL429" s="20"/>
      <c r="GM429" s="20"/>
      <c r="GN429" s="20"/>
      <c r="GO429" s="20"/>
      <c r="GP429" s="20"/>
      <c r="GQ429" s="20"/>
      <c r="GR429" s="20"/>
      <c r="GS429" s="20"/>
      <c r="GT429" s="20"/>
      <c r="GU429" s="20"/>
      <c r="GV429" s="20"/>
      <c r="GW429" s="20"/>
      <c r="GX429" s="20"/>
      <c r="GY429" s="20"/>
      <c r="GZ429" s="20"/>
      <c r="HA429" s="20"/>
      <c r="HB429" s="20"/>
      <c r="HC429" s="20"/>
      <c r="HD429" s="20"/>
      <c r="HE429" s="20"/>
      <c r="HF429" s="20"/>
      <c r="HG429" s="20"/>
      <c r="HH429" s="20"/>
      <c r="HI429" s="20"/>
      <c r="HJ429" s="20"/>
      <c r="HK429" s="20"/>
      <c r="HL429" s="20"/>
      <c r="HM429" s="20"/>
      <c r="HN429" s="20"/>
      <c r="HO429" s="20"/>
      <c r="HP429" s="20"/>
      <c r="HQ429" s="20"/>
      <c r="HR429" s="20"/>
      <c r="HS429" s="20"/>
      <c r="HT429" s="20"/>
      <c r="HU429" s="20"/>
      <c r="HV429" s="20"/>
      <c r="HW429" s="20"/>
      <c r="HX429" s="20"/>
      <c r="HY429" s="20"/>
      <c r="HZ429" s="20"/>
      <c r="IA429" s="20"/>
      <c r="IB429" s="20"/>
      <c r="IC429" s="20"/>
      <c r="ID429" s="20"/>
      <c r="IE429" s="20"/>
      <c r="IF429" s="20"/>
      <c r="IG429" s="20"/>
      <c r="IH429" s="20"/>
      <c r="II429" s="20"/>
      <c r="IJ429" s="20"/>
      <c r="IK429" s="20"/>
      <c r="IL429" s="20"/>
      <c r="IM429" s="20"/>
      <c r="IN429" s="20"/>
      <c r="IO429" s="20"/>
      <c r="IP429" s="20"/>
      <c r="IQ429" s="20"/>
      <c r="IR429" s="20"/>
      <c r="IS429" s="20"/>
      <c r="IT429" s="20"/>
      <c r="IU429" s="20"/>
      <c r="IV429" s="20"/>
    </row>
    <row r="430" spans="1:19" s="22" customFormat="1" ht="24">
      <c r="A430" s="53"/>
      <c r="B430" s="52" t="s">
        <v>2021</v>
      </c>
      <c r="C430" s="79" t="s">
        <v>28</v>
      </c>
      <c r="D430" s="48" t="s">
        <v>2022</v>
      </c>
      <c r="E430" s="52" t="s">
        <v>276</v>
      </c>
      <c r="F430" s="52" t="s">
        <v>277</v>
      </c>
      <c r="G430" s="48">
        <v>2020</v>
      </c>
      <c r="H430" s="52" t="s">
        <v>277</v>
      </c>
      <c r="I430" s="63">
        <v>36.37</v>
      </c>
      <c r="J430" s="63">
        <v>36.37</v>
      </c>
      <c r="K430" s="63"/>
      <c r="L430" s="63"/>
      <c r="M430" s="63"/>
      <c r="N430" s="63"/>
      <c r="O430" s="63"/>
      <c r="P430" s="63"/>
      <c r="Q430" s="52">
        <v>99</v>
      </c>
      <c r="R430" s="69" t="s">
        <v>1185</v>
      </c>
      <c r="S430" s="48" t="s">
        <v>1186</v>
      </c>
    </row>
    <row r="431" spans="1:19" s="23" customFormat="1" ht="36">
      <c r="A431" s="53"/>
      <c r="B431" s="52" t="s">
        <v>2023</v>
      </c>
      <c r="C431" s="79" t="s">
        <v>28</v>
      </c>
      <c r="D431" s="48" t="s">
        <v>2024</v>
      </c>
      <c r="E431" s="52" t="s">
        <v>276</v>
      </c>
      <c r="F431" s="52" t="s">
        <v>76</v>
      </c>
      <c r="G431" s="48">
        <v>2020</v>
      </c>
      <c r="H431" s="52" t="s">
        <v>76</v>
      </c>
      <c r="I431" s="63">
        <v>11.18</v>
      </c>
      <c r="J431" s="63">
        <v>11.18</v>
      </c>
      <c r="K431" s="63"/>
      <c r="L431" s="63"/>
      <c r="M431" s="63"/>
      <c r="N431" s="63"/>
      <c r="O431" s="63"/>
      <c r="P431" s="63"/>
      <c r="Q431" s="52">
        <v>95</v>
      </c>
      <c r="R431" s="69" t="s">
        <v>1185</v>
      </c>
      <c r="S431" s="48" t="s">
        <v>1186</v>
      </c>
    </row>
    <row r="432" spans="1:20" s="18" customFormat="1" ht="36">
      <c r="A432" s="53"/>
      <c r="B432" s="52" t="s">
        <v>2025</v>
      </c>
      <c r="C432" s="79" t="s">
        <v>28</v>
      </c>
      <c r="D432" s="48" t="s">
        <v>2026</v>
      </c>
      <c r="E432" s="55" t="s">
        <v>276</v>
      </c>
      <c r="F432" s="55" t="s">
        <v>279</v>
      </c>
      <c r="G432" s="48">
        <v>2020</v>
      </c>
      <c r="H432" s="55" t="s">
        <v>279</v>
      </c>
      <c r="I432" s="63">
        <v>31.3</v>
      </c>
      <c r="J432" s="63">
        <v>31.3</v>
      </c>
      <c r="K432" s="63"/>
      <c r="L432" s="63"/>
      <c r="M432" s="63"/>
      <c r="N432" s="63"/>
      <c r="O432" s="63"/>
      <c r="P432" s="63"/>
      <c r="Q432" s="95">
        <v>111</v>
      </c>
      <c r="R432" s="69" t="s">
        <v>1185</v>
      </c>
      <c r="S432" s="48" t="s">
        <v>1186</v>
      </c>
      <c r="T432" s="96"/>
    </row>
    <row r="433" spans="1:19" s="24" customFormat="1" ht="24">
      <c r="A433" s="97"/>
      <c r="B433" s="52" t="s">
        <v>2027</v>
      </c>
      <c r="C433" s="79" t="s">
        <v>28</v>
      </c>
      <c r="D433" s="48" t="s">
        <v>2028</v>
      </c>
      <c r="E433" s="52" t="s">
        <v>276</v>
      </c>
      <c r="F433" s="52" t="s">
        <v>281</v>
      </c>
      <c r="G433" s="48">
        <v>2020</v>
      </c>
      <c r="H433" s="52" t="s">
        <v>281</v>
      </c>
      <c r="I433" s="63">
        <v>17.46</v>
      </c>
      <c r="J433" s="63">
        <v>17.46</v>
      </c>
      <c r="K433" s="63"/>
      <c r="L433" s="63"/>
      <c r="M433" s="63"/>
      <c r="N433" s="63"/>
      <c r="O433" s="63"/>
      <c r="P433" s="63"/>
      <c r="Q433" s="52">
        <v>74</v>
      </c>
      <c r="R433" s="69" t="s">
        <v>1185</v>
      </c>
      <c r="S433" s="48" t="s">
        <v>1186</v>
      </c>
    </row>
    <row r="434" spans="1:19" s="23" customFormat="1" ht="36">
      <c r="A434" s="53"/>
      <c r="B434" s="52" t="s">
        <v>2029</v>
      </c>
      <c r="C434" s="79" t="s">
        <v>28</v>
      </c>
      <c r="D434" s="48" t="s">
        <v>2030</v>
      </c>
      <c r="E434" s="52" t="s">
        <v>276</v>
      </c>
      <c r="F434" s="52" t="s">
        <v>283</v>
      </c>
      <c r="G434" s="48">
        <v>2020</v>
      </c>
      <c r="H434" s="52" t="s">
        <v>283</v>
      </c>
      <c r="I434" s="63">
        <v>7.72</v>
      </c>
      <c r="J434" s="63">
        <v>7.72</v>
      </c>
      <c r="K434" s="63"/>
      <c r="L434" s="63"/>
      <c r="M434" s="63"/>
      <c r="N434" s="63"/>
      <c r="O434" s="63"/>
      <c r="P434" s="63"/>
      <c r="Q434" s="52">
        <v>46</v>
      </c>
      <c r="R434" s="69" t="s">
        <v>1185</v>
      </c>
      <c r="S434" s="48" t="s">
        <v>1186</v>
      </c>
    </row>
    <row r="435" spans="1:19" s="18" customFormat="1" ht="36">
      <c r="A435" s="53"/>
      <c r="B435" s="52" t="s">
        <v>2031</v>
      </c>
      <c r="C435" s="79" t="s">
        <v>28</v>
      </c>
      <c r="D435" s="48" t="s">
        <v>2032</v>
      </c>
      <c r="E435" s="76" t="s">
        <v>276</v>
      </c>
      <c r="F435" s="76" t="s">
        <v>285</v>
      </c>
      <c r="G435" s="48">
        <v>2020</v>
      </c>
      <c r="H435" s="76" t="s">
        <v>285</v>
      </c>
      <c r="I435" s="63">
        <v>3.45</v>
      </c>
      <c r="J435" s="63">
        <v>3.45</v>
      </c>
      <c r="K435" s="63"/>
      <c r="L435" s="63"/>
      <c r="M435" s="63"/>
      <c r="N435" s="63"/>
      <c r="O435" s="63"/>
      <c r="P435" s="63"/>
      <c r="Q435" s="76">
        <v>69</v>
      </c>
      <c r="R435" s="69" t="s">
        <v>1185</v>
      </c>
      <c r="S435" s="48" t="s">
        <v>1186</v>
      </c>
    </row>
    <row r="436" spans="1:19" s="24" customFormat="1" ht="36">
      <c r="A436" s="53"/>
      <c r="B436" s="52" t="s">
        <v>2033</v>
      </c>
      <c r="C436" s="79" t="s">
        <v>28</v>
      </c>
      <c r="D436" s="48" t="s">
        <v>2034</v>
      </c>
      <c r="E436" s="76" t="s">
        <v>276</v>
      </c>
      <c r="F436" s="76" t="s">
        <v>287</v>
      </c>
      <c r="G436" s="48">
        <v>2020</v>
      </c>
      <c r="H436" s="76" t="s">
        <v>287</v>
      </c>
      <c r="I436" s="63">
        <v>21</v>
      </c>
      <c r="J436" s="63">
        <v>21</v>
      </c>
      <c r="K436" s="63"/>
      <c r="L436" s="63"/>
      <c r="M436" s="63"/>
      <c r="N436" s="63"/>
      <c r="O436" s="63"/>
      <c r="P436" s="63"/>
      <c r="Q436" s="48">
        <v>114</v>
      </c>
      <c r="R436" s="69" t="s">
        <v>1185</v>
      </c>
      <c r="S436" s="48" t="s">
        <v>1186</v>
      </c>
    </row>
    <row r="437" spans="1:19" s="25" customFormat="1" ht="36">
      <c r="A437" s="54"/>
      <c r="B437" s="48" t="s">
        <v>1872</v>
      </c>
      <c r="C437" s="79" t="s">
        <v>28</v>
      </c>
      <c r="D437" s="48" t="s">
        <v>1873</v>
      </c>
      <c r="E437" s="48" t="s">
        <v>131</v>
      </c>
      <c r="F437" s="48" t="s">
        <v>132</v>
      </c>
      <c r="G437" s="48">
        <v>2020</v>
      </c>
      <c r="H437" s="48" t="s">
        <v>132</v>
      </c>
      <c r="I437" s="63">
        <v>6.6</v>
      </c>
      <c r="J437" s="63">
        <v>6.6</v>
      </c>
      <c r="K437" s="63"/>
      <c r="L437" s="63"/>
      <c r="M437" s="63"/>
      <c r="N437" s="63"/>
      <c r="O437" s="63"/>
      <c r="P437" s="63"/>
      <c r="Q437" s="64">
        <v>46</v>
      </c>
      <c r="R437" s="69" t="s">
        <v>1185</v>
      </c>
      <c r="S437" s="48" t="s">
        <v>1186</v>
      </c>
    </row>
    <row r="438" spans="1:19" s="25" customFormat="1" ht="36">
      <c r="A438" s="49"/>
      <c r="B438" s="48" t="s">
        <v>1874</v>
      </c>
      <c r="C438" s="79" t="s">
        <v>28</v>
      </c>
      <c r="D438" s="48" t="s">
        <v>1875</v>
      </c>
      <c r="E438" s="48" t="s">
        <v>131</v>
      </c>
      <c r="F438" s="48" t="s">
        <v>135</v>
      </c>
      <c r="G438" s="48">
        <v>2020</v>
      </c>
      <c r="H438" s="48" t="s">
        <v>135</v>
      </c>
      <c r="I438" s="63">
        <v>18.5</v>
      </c>
      <c r="J438" s="63">
        <v>18.5</v>
      </c>
      <c r="K438" s="63"/>
      <c r="L438" s="63"/>
      <c r="M438" s="63"/>
      <c r="N438" s="63"/>
      <c r="O438" s="63"/>
      <c r="P438" s="63"/>
      <c r="Q438" s="64">
        <v>67</v>
      </c>
      <c r="R438" s="69" t="s">
        <v>1185</v>
      </c>
      <c r="S438" s="48" t="s">
        <v>1186</v>
      </c>
    </row>
    <row r="439" spans="1:19" s="25" customFormat="1" ht="24">
      <c r="A439" s="49"/>
      <c r="B439" s="48" t="s">
        <v>1876</v>
      </c>
      <c r="C439" s="79" t="s">
        <v>28</v>
      </c>
      <c r="D439" s="48" t="s">
        <v>1877</v>
      </c>
      <c r="E439" s="48" t="s">
        <v>131</v>
      </c>
      <c r="F439" s="48" t="s">
        <v>137</v>
      </c>
      <c r="G439" s="48">
        <v>2020</v>
      </c>
      <c r="H439" s="48" t="s">
        <v>137</v>
      </c>
      <c r="I439" s="63">
        <v>3.7</v>
      </c>
      <c r="J439" s="63">
        <v>3.7</v>
      </c>
      <c r="K439" s="63"/>
      <c r="L439" s="63"/>
      <c r="M439" s="63"/>
      <c r="N439" s="63"/>
      <c r="O439" s="63"/>
      <c r="P439" s="63"/>
      <c r="Q439" s="64">
        <v>66</v>
      </c>
      <c r="R439" s="69" t="s">
        <v>1185</v>
      </c>
      <c r="S439" s="48" t="s">
        <v>1186</v>
      </c>
    </row>
    <row r="440" spans="1:19" s="25" customFormat="1" ht="24">
      <c r="A440" s="49"/>
      <c r="B440" s="48" t="s">
        <v>1878</v>
      </c>
      <c r="C440" s="79" t="s">
        <v>28</v>
      </c>
      <c r="D440" s="48" t="s">
        <v>1879</v>
      </c>
      <c r="E440" s="48" t="s">
        <v>131</v>
      </c>
      <c r="F440" s="48" t="s">
        <v>881</v>
      </c>
      <c r="G440" s="48">
        <v>2020</v>
      </c>
      <c r="H440" s="48" t="s">
        <v>881</v>
      </c>
      <c r="I440" s="63">
        <v>20</v>
      </c>
      <c r="J440" s="63">
        <v>20</v>
      </c>
      <c r="K440" s="63"/>
      <c r="L440" s="63"/>
      <c r="M440" s="63"/>
      <c r="N440" s="63"/>
      <c r="O440" s="63"/>
      <c r="P440" s="63"/>
      <c r="Q440" s="64">
        <v>69</v>
      </c>
      <c r="R440" s="69" t="s">
        <v>1185</v>
      </c>
      <c r="S440" s="48" t="s">
        <v>1186</v>
      </c>
    </row>
    <row r="441" spans="1:19" s="25" customFormat="1" ht="24">
      <c r="A441" s="49"/>
      <c r="B441" s="48" t="s">
        <v>1890</v>
      </c>
      <c r="C441" s="79" t="s">
        <v>28</v>
      </c>
      <c r="D441" s="48" t="s">
        <v>1891</v>
      </c>
      <c r="E441" s="48" t="s">
        <v>131</v>
      </c>
      <c r="F441" s="48" t="s">
        <v>149</v>
      </c>
      <c r="G441" s="48">
        <v>2020</v>
      </c>
      <c r="H441" s="48" t="s">
        <v>149</v>
      </c>
      <c r="I441" s="63">
        <v>10.9</v>
      </c>
      <c r="J441" s="63">
        <v>10.9</v>
      </c>
      <c r="K441" s="63"/>
      <c r="L441" s="63"/>
      <c r="M441" s="63"/>
      <c r="N441" s="63"/>
      <c r="O441" s="63"/>
      <c r="P441" s="63"/>
      <c r="Q441" s="64">
        <v>44</v>
      </c>
      <c r="R441" s="69" t="s">
        <v>1185</v>
      </c>
      <c r="S441" s="48" t="s">
        <v>1186</v>
      </c>
    </row>
    <row r="442" spans="1:19" s="25" customFormat="1" ht="24">
      <c r="A442" s="49"/>
      <c r="B442" s="48" t="s">
        <v>1892</v>
      </c>
      <c r="C442" s="79" t="s">
        <v>28</v>
      </c>
      <c r="D442" s="48" t="s">
        <v>1893</v>
      </c>
      <c r="E442" s="48" t="s">
        <v>131</v>
      </c>
      <c r="F442" s="48" t="s">
        <v>151</v>
      </c>
      <c r="G442" s="48">
        <v>2020</v>
      </c>
      <c r="H442" s="48" t="s">
        <v>151</v>
      </c>
      <c r="I442" s="63">
        <v>16.9</v>
      </c>
      <c r="J442" s="63"/>
      <c r="K442" s="63"/>
      <c r="L442" s="63">
        <v>16.9</v>
      </c>
      <c r="M442" s="63"/>
      <c r="N442" s="63"/>
      <c r="O442" s="63"/>
      <c r="P442" s="63"/>
      <c r="Q442" s="64">
        <v>85</v>
      </c>
      <c r="R442" s="69" t="s">
        <v>1185</v>
      </c>
      <c r="S442" s="48" t="s">
        <v>1186</v>
      </c>
    </row>
    <row r="443" spans="1:19" s="25" customFormat="1" ht="36">
      <c r="A443" s="49"/>
      <c r="B443" s="48" t="s">
        <v>1894</v>
      </c>
      <c r="C443" s="79" t="s">
        <v>28</v>
      </c>
      <c r="D443" s="48" t="s">
        <v>1895</v>
      </c>
      <c r="E443" s="48" t="s">
        <v>131</v>
      </c>
      <c r="F443" s="48" t="s">
        <v>153</v>
      </c>
      <c r="G443" s="48">
        <v>2020</v>
      </c>
      <c r="H443" s="48" t="s">
        <v>153</v>
      </c>
      <c r="I443" s="63">
        <v>12.5</v>
      </c>
      <c r="J443" s="63"/>
      <c r="K443" s="63"/>
      <c r="L443" s="63">
        <v>12.5</v>
      </c>
      <c r="M443" s="63"/>
      <c r="N443" s="63"/>
      <c r="O443" s="63"/>
      <c r="P443" s="63"/>
      <c r="Q443" s="64">
        <v>76</v>
      </c>
      <c r="R443" s="69" t="s">
        <v>1185</v>
      </c>
      <c r="S443" s="48" t="s">
        <v>1186</v>
      </c>
    </row>
    <row r="444" spans="1:19" s="25" customFormat="1" ht="24">
      <c r="A444" s="49"/>
      <c r="B444" s="48" t="s">
        <v>1880</v>
      </c>
      <c r="C444" s="79" t="s">
        <v>28</v>
      </c>
      <c r="D444" s="48" t="s">
        <v>1881</v>
      </c>
      <c r="E444" s="48" t="s">
        <v>131</v>
      </c>
      <c r="F444" s="48" t="s">
        <v>139</v>
      </c>
      <c r="G444" s="48">
        <v>2020</v>
      </c>
      <c r="H444" s="48" t="s">
        <v>139</v>
      </c>
      <c r="I444" s="63">
        <v>1</v>
      </c>
      <c r="J444" s="63"/>
      <c r="K444" s="63"/>
      <c r="L444" s="63">
        <v>1</v>
      </c>
      <c r="M444" s="63"/>
      <c r="N444" s="63"/>
      <c r="O444" s="63"/>
      <c r="P444" s="63"/>
      <c r="Q444" s="64">
        <v>10</v>
      </c>
      <c r="R444" s="69" t="s">
        <v>1185</v>
      </c>
      <c r="S444" s="48" t="s">
        <v>1186</v>
      </c>
    </row>
    <row r="445" spans="1:19" s="25" customFormat="1" ht="36">
      <c r="A445" s="49"/>
      <c r="B445" s="48" t="s">
        <v>1882</v>
      </c>
      <c r="C445" s="79" t="s">
        <v>28</v>
      </c>
      <c r="D445" s="48" t="s">
        <v>1883</v>
      </c>
      <c r="E445" s="48" t="s">
        <v>131</v>
      </c>
      <c r="F445" s="48" t="s">
        <v>141</v>
      </c>
      <c r="G445" s="48">
        <v>2020</v>
      </c>
      <c r="H445" s="48" t="s">
        <v>141</v>
      </c>
      <c r="I445" s="63">
        <v>34</v>
      </c>
      <c r="J445" s="63"/>
      <c r="K445" s="63"/>
      <c r="L445" s="63">
        <v>34</v>
      </c>
      <c r="M445" s="63"/>
      <c r="N445" s="63"/>
      <c r="O445" s="63"/>
      <c r="P445" s="63"/>
      <c r="Q445" s="64">
        <v>127</v>
      </c>
      <c r="R445" s="69" t="s">
        <v>1185</v>
      </c>
      <c r="S445" s="48" t="s">
        <v>1186</v>
      </c>
    </row>
    <row r="446" spans="1:19" s="25" customFormat="1" ht="24">
      <c r="A446" s="49"/>
      <c r="B446" s="48" t="s">
        <v>1884</v>
      </c>
      <c r="C446" s="79" t="s">
        <v>28</v>
      </c>
      <c r="D446" s="48" t="s">
        <v>1885</v>
      </c>
      <c r="E446" s="48" t="s">
        <v>131</v>
      </c>
      <c r="F446" s="48" t="s">
        <v>143</v>
      </c>
      <c r="G446" s="48">
        <v>2020</v>
      </c>
      <c r="H446" s="48" t="s">
        <v>143</v>
      </c>
      <c r="I446" s="63">
        <v>5.3</v>
      </c>
      <c r="J446" s="63"/>
      <c r="K446" s="63"/>
      <c r="L446" s="63">
        <v>5.3</v>
      </c>
      <c r="M446" s="63"/>
      <c r="N446" s="63"/>
      <c r="O446" s="63"/>
      <c r="P446" s="63"/>
      <c r="Q446" s="64">
        <v>29</v>
      </c>
      <c r="R446" s="69" t="s">
        <v>1185</v>
      </c>
      <c r="S446" s="48" t="s">
        <v>1186</v>
      </c>
    </row>
    <row r="447" spans="1:19" s="25" customFormat="1" ht="36">
      <c r="A447" s="49"/>
      <c r="B447" s="48" t="s">
        <v>1886</v>
      </c>
      <c r="C447" s="79" t="s">
        <v>28</v>
      </c>
      <c r="D447" s="48" t="s">
        <v>1887</v>
      </c>
      <c r="E447" s="48" t="s">
        <v>131</v>
      </c>
      <c r="F447" s="48" t="s">
        <v>145</v>
      </c>
      <c r="G447" s="48">
        <v>2020</v>
      </c>
      <c r="H447" s="48" t="s">
        <v>145</v>
      </c>
      <c r="I447" s="63">
        <v>39</v>
      </c>
      <c r="J447" s="63"/>
      <c r="K447" s="63"/>
      <c r="L447" s="63">
        <v>39</v>
      </c>
      <c r="M447" s="63"/>
      <c r="N447" s="63"/>
      <c r="O447" s="63"/>
      <c r="P447" s="63"/>
      <c r="Q447" s="64">
        <v>79</v>
      </c>
      <c r="R447" s="69" t="s">
        <v>1185</v>
      </c>
      <c r="S447" s="48" t="s">
        <v>1186</v>
      </c>
    </row>
    <row r="448" spans="1:19" s="25" customFormat="1" ht="36">
      <c r="A448" s="49"/>
      <c r="B448" s="48" t="s">
        <v>1888</v>
      </c>
      <c r="C448" s="79" t="s">
        <v>28</v>
      </c>
      <c r="D448" s="48" t="s">
        <v>1889</v>
      </c>
      <c r="E448" s="48" t="s">
        <v>131</v>
      </c>
      <c r="F448" s="48" t="s">
        <v>147</v>
      </c>
      <c r="G448" s="48">
        <v>2020</v>
      </c>
      <c r="H448" s="48" t="s">
        <v>147</v>
      </c>
      <c r="I448" s="63">
        <v>30</v>
      </c>
      <c r="J448" s="63"/>
      <c r="K448" s="63"/>
      <c r="L448" s="63">
        <v>30</v>
      </c>
      <c r="M448" s="63"/>
      <c r="N448" s="63"/>
      <c r="O448" s="63"/>
      <c r="P448" s="63"/>
      <c r="Q448" s="64">
        <v>102</v>
      </c>
      <c r="R448" s="69" t="s">
        <v>1185</v>
      </c>
      <c r="S448" s="48" t="s">
        <v>1186</v>
      </c>
    </row>
    <row r="449" spans="1:19" s="25" customFormat="1" ht="28.5" customHeight="1">
      <c r="A449" s="49"/>
      <c r="B449" s="48" t="s">
        <v>1896</v>
      </c>
      <c r="C449" s="79" t="s">
        <v>28</v>
      </c>
      <c r="D449" s="48" t="s">
        <v>1897</v>
      </c>
      <c r="E449" s="48" t="s">
        <v>131</v>
      </c>
      <c r="F449" s="48" t="s">
        <v>155</v>
      </c>
      <c r="G449" s="48">
        <v>2020</v>
      </c>
      <c r="H449" s="48" t="s">
        <v>155</v>
      </c>
      <c r="I449" s="63">
        <v>8.4</v>
      </c>
      <c r="J449" s="63"/>
      <c r="K449" s="63"/>
      <c r="L449" s="63">
        <v>8.4</v>
      </c>
      <c r="M449" s="63"/>
      <c r="N449" s="63"/>
      <c r="O449" s="63"/>
      <c r="P449" s="63"/>
      <c r="Q449" s="64">
        <v>37</v>
      </c>
      <c r="R449" s="69" t="s">
        <v>1185</v>
      </c>
      <c r="S449" s="48" t="s">
        <v>1186</v>
      </c>
    </row>
    <row r="450" spans="1:19" s="25" customFormat="1" ht="42" customHeight="1">
      <c r="A450" s="49"/>
      <c r="B450" s="48" t="s">
        <v>1898</v>
      </c>
      <c r="C450" s="79" t="s">
        <v>28</v>
      </c>
      <c r="D450" s="48" t="s">
        <v>1899</v>
      </c>
      <c r="E450" s="48" t="s">
        <v>131</v>
      </c>
      <c r="F450" s="48" t="s">
        <v>157</v>
      </c>
      <c r="G450" s="48">
        <v>2020</v>
      </c>
      <c r="H450" s="48" t="s">
        <v>157</v>
      </c>
      <c r="I450" s="63">
        <v>46</v>
      </c>
      <c r="J450" s="63"/>
      <c r="K450" s="63"/>
      <c r="L450" s="63">
        <v>46</v>
      </c>
      <c r="M450" s="63"/>
      <c r="N450" s="63"/>
      <c r="O450" s="63"/>
      <c r="P450" s="63"/>
      <c r="Q450" s="64">
        <v>98</v>
      </c>
      <c r="R450" s="69" t="s">
        <v>1185</v>
      </c>
      <c r="S450" s="48" t="s">
        <v>1186</v>
      </c>
    </row>
    <row r="451" spans="1:19" s="25" customFormat="1" ht="42.75" customHeight="1">
      <c r="A451" s="49"/>
      <c r="B451" s="48" t="s">
        <v>1900</v>
      </c>
      <c r="C451" s="79" t="s">
        <v>28</v>
      </c>
      <c r="D451" s="48" t="s">
        <v>1901</v>
      </c>
      <c r="E451" s="48" t="s">
        <v>131</v>
      </c>
      <c r="F451" s="48" t="s">
        <v>160</v>
      </c>
      <c r="G451" s="48">
        <v>2020</v>
      </c>
      <c r="H451" s="48" t="s">
        <v>160</v>
      </c>
      <c r="I451" s="63">
        <v>37.6</v>
      </c>
      <c r="J451" s="63"/>
      <c r="K451" s="63"/>
      <c r="L451" s="63">
        <v>37.6</v>
      </c>
      <c r="M451" s="63"/>
      <c r="N451" s="63"/>
      <c r="O451" s="63"/>
      <c r="P451" s="63"/>
      <c r="Q451" s="64">
        <v>92</v>
      </c>
      <c r="R451" s="69" t="s">
        <v>1185</v>
      </c>
      <c r="S451" s="48" t="s">
        <v>1186</v>
      </c>
    </row>
    <row r="452" spans="1:19" s="26" customFormat="1" ht="36">
      <c r="A452" s="76"/>
      <c r="B452" s="52" t="s">
        <v>2051</v>
      </c>
      <c r="C452" s="79" t="s">
        <v>28</v>
      </c>
      <c r="D452" s="48" t="s">
        <v>2052</v>
      </c>
      <c r="E452" s="55" t="s">
        <v>75</v>
      </c>
      <c r="F452" s="55" t="s">
        <v>89</v>
      </c>
      <c r="G452" s="48">
        <v>2020</v>
      </c>
      <c r="H452" s="55" t="s">
        <v>89</v>
      </c>
      <c r="I452" s="63">
        <v>26.8</v>
      </c>
      <c r="J452" s="63"/>
      <c r="K452" s="63"/>
      <c r="L452" s="63">
        <v>26.8</v>
      </c>
      <c r="M452" s="63"/>
      <c r="N452" s="63"/>
      <c r="O452" s="63"/>
      <c r="P452" s="63"/>
      <c r="Q452" s="55" t="s">
        <v>2053</v>
      </c>
      <c r="R452" s="69" t="s">
        <v>1185</v>
      </c>
      <c r="S452" s="48" t="s">
        <v>1186</v>
      </c>
    </row>
    <row r="453" spans="1:19" s="26" customFormat="1" ht="40.5" customHeight="1">
      <c r="A453" s="55"/>
      <c r="B453" s="52" t="s">
        <v>2054</v>
      </c>
      <c r="C453" s="79" t="s">
        <v>28</v>
      </c>
      <c r="D453" s="48" t="s">
        <v>2055</v>
      </c>
      <c r="E453" s="55" t="s">
        <v>75</v>
      </c>
      <c r="F453" s="55" t="s">
        <v>471</v>
      </c>
      <c r="G453" s="48">
        <v>2020</v>
      </c>
      <c r="H453" s="55" t="s">
        <v>471</v>
      </c>
      <c r="I453" s="63">
        <v>53.5</v>
      </c>
      <c r="J453" s="63"/>
      <c r="K453" s="63"/>
      <c r="L453" s="63"/>
      <c r="M453" s="63">
        <v>53.5</v>
      </c>
      <c r="N453" s="63"/>
      <c r="O453" s="63"/>
      <c r="P453" s="63"/>
      <c r="Q453" s="55">
        <v>97</v>
      </c>
      <c r="R453" s="69" t="s">
        <v>1185</v>
      </c>
      <c r="S453" s="48" t="s">
        <v>1186</v>
      </c>
    </row>
    <row r="454" spans="1:19" s="26" customFormat="1" ht="40.5" customHeight="1">
      <c r="A454" s="55"/>
      <c r="B454" s="52" t="s">
        <v>2056</v>
      </c>
      <c r="C454" s="79" t="s">
        <v>28</v>
      </c>
      <c r="D454" s="48" t="s">
        <v>2057</v>
      </c>
      <c r="E454" s="55" t="s">
        <v>75</v>
      </c>
      <c r="F454" s="55" t="s">
        <v>109</v>
      </c>
      <c r="G454" s="48">
        <v>2020</v>
      </c>
      <c r="H454" s="55" t="s">
        <v>109</v>
      </c>
      <c r="I454" s="63">
        <v>17.74</v>
      </c>
      <c r="J454" s="63"/>
      <c r="K454" s="63"/>
      <c r="L454" s="63"/>
      <c r="M454" s="63">
        <v>17.74</v>
      </c>
      <c r="N454" s="63"/>
      <c r="O454" s="63"/>
      <c r="P454" s="63"/>
      <c r="Q454" s="55" t="s">
        <v>2058</v>
      </c>
      <c r="R454" s="69" t="s">
        <v>1185</v>
      </c>
      <c r="S454" s="48" t="s">
        <v>1186</v>
      </c>
    </row>
    <row r="455" spans="1:19" s="26" customFormat="1" ht="27.75" customHeight="1">
      <c r="A455" s="55"/>
      <c r="B455" s="52" t="s">
        <v>2059</v>
      </c>
      <c r="C455" s="79" t="s">
        <v>28</v>
      </c>
      <c r="D455" s="48" t="s">
        <v>2060</v>
      </c>
      <c r="E455" s="55" t="s">
        <v>75</v>
      </c>
      <c r="F455" s="55" t="s">
        <v>107</v>
      </c>
      <c r="G455" s="48">
        <v>2020</v>
      </c>
      <c r="H455" s="55" t="s">
        <v>107</v>
      </c>
      <c r="I455" s="63">
        <v>12.11</v>
      </c>
      <c r="J455" s="63"/>
      <c r="K455" s="63"/>
      <c r="L455" s="63"/>
      <c r="M455" s="63">
        <v>12.11</v>
      </c>
      <c r="N455" s="63"/>
      <c r="O455" s="63"/>
      <c r="P455" s="63"/>
      <c r="Q455" s="55" t="s">
        <v>2061</v>
      </c>
      <c r="R455" s="69" t="s">
        <v>1185</v>
      </c>
      <c r="S455" s="48" t="s">
        <v>1186</v>
      </c>
    </row>
    <row r="456" spans="1:19" s="26" customFormat="1" ht="31.5" customHeight="1">
      <c r="A456" s="55"/>
      <c r="B456" s="52" t="s">
        <v>2062</v>
      </c>
      <c r="C456" s="79" t="s">
        <v>28</v>
      </c>
      <c r="D456" s="48" t="s">
        <v>2063</v>
      </c>
      <c r="E456" s="55" t="s">
        <v>75</v>
      </c>
      <c r="F456" s="55" t="s">
        <v>104</v>
      </c>
      <c r="G456" s="48">
        <v>2020</v>
      </c>
      <c r="H456" s="55" t="s">
        <v>104</v>
      </c>
      <c r="I456" s="63">
        <v>14.27</v>
      </c>
      <c r="J456" s="63"/>
      <c r="K456" s="63"/>
      <c r="L456" s="63"/>
      <c r="M456" s="63">
        <v>14.27</v>
      </c>
      <c r="N456" s="63"/>
      <c r="O456" s="63"/>
      <c r="P456" s="63"/>
      <c r="Q456" s="55" t="s">
        <v>2064</v>
      </c>
      <c r="R456" s="69" t="s">
        <v>1185</v>
      </c>
      <c r="S456" s="48" t="s">
        <v>1186</v>
      </c>
    </row>
    <row r="457" spans="1:19" s="26" customFormat="1" ht="30.75" customHeight="1">
      <c r="A457" s="55"/>
      <c r="B457" s="52" t="s">
        <v>2065</v>
      </c>
      <c r="C457" s="79" t="s">
        <v>28</v>
      </c>
      <c r="D457" s="48" t="s">
        <v>2066</v>
      </c>
      <c r="E457" s="55" t="s">
        <v>75</v>
      </c>
      <c r="F457" s="55" t="s">
        <v>86</v>
      </c>
      <c r="G457" s="48">
        <v>2020</v>
      </c>
      <c r="H457" s="55" t="s">
        <v>86</v>
      </c>
      <c r="I457" s="63">
        <v>17.75</v>
      </c>
      <c r="J457" s="63"/>
      <c r="K457" s="63"/>
      <c r="L457" s="63"/>
      <c r="M457" s="63">
        <v>17.75</v>
      </c>
      <c r="N457" s="63"/>
      <c r="O457" s="63"/>
      <c r="P457" s="63"/>
      <c r="Q457" s="55" t="s">
        <v>2067</v>
      </c>
      <c r="R457" s="69" t="s">
        <v>1185</v>
      </c>
      <c r="S457" s="48" t="s">
        <v>1186</v>
      </c>
    </row>
    <row r="458" spans="1:19" s="26" customFormat="1" ht="36">
      <c r="A458" s="55"/>
      <c r="B458" s="52" t="s">
        <v>2068</v>
      </c>
      <c r="C458" s="79" t="s">
        <v>28</v>
      </c>
      <c r="D458" s="48" t="s">
        <v>2069</v>
      </c>
      <c r="E458" s="55" t="s">
        <v>75</v>
      </c>
      <c r="F458" s="55" t="s">
        <v>112</v>
      </c>
      <c r="G458" s="48">
        <v>2020</v>
      </c>
      <c r="H458" s="55" t="s">
        <v>112</v>
      </c>
      <c r="I458" s="63">
        <v>23.8</v>
      </c>
      <c r="J458" s="63"/>
      <c r="K458" s="63"/>
      <c r="L458" s="63"/>
      <c r="M458" s="63">
        <v>23.8</v>
      </c>
      <c r="N458" s="63"/>
      <c r="O458" s="63"/>
      <c r="P458" s="63"/>
      <c r="Q458" s="55" t="s">
        <v>2070</v>
      </c>
      <c r="R458" s="69" t="s">
        <v>1185</v>
      </c>
      <c r="S458" s="48" t="s">
        <v>1186</v>
      </c>
    </row>
    <row r="459" spans="1:19" s="26" customFormat="1" ht="36">
      <c r="A459" s="55"/>
      <c r="B459" s="52" t="s">
        <v>2071</v>
      </c>
      <c r="C459" s="79" t="s">
        <v>28</v>
      </c>
      <c r="D459" s="48" t="s">
        <v>2072</v>
      </c>
      <c r="E459" s="55" t="s">
        <v>75</v>
      </c>
      <c r="F459" s="55" t="s">
        <v>82</v>
      </c>
      <c r="G459" s="48">
        <v>2020</v>
      </c>
      <c r="H459" s="55" t="s">
        <v>82</v>
      </c>
      <c r="I459" s="63">
        <v>24.39</v>
      </c>
      <c r="J459" s="63"/>
      <c r="K459" s="63"/>
      <c r="L459" s="63"/>
      <c r="M459" s="63">
        <v>24.39</v>
      </c>
      <c r="N459" s="63"/>
      <c r="O459" s="63"/>
      <c r="P459" s="63"/>
      <c r="Q459" s="55">
        <v>89</v>
      </c>
      <c r="R459" s="69" t="s">
        <v>1185</v>
      </c>
      <c r="S459" s="48" t="s">
        <v>1186</v>
      </c>
    </row>
    <row r="460" spans="1:19" s="26" customFormat="1" ht="36">
      <c r="A460" s="55"/>
      <c r="B460" s="52" t="s">
        <v>2073</v>
      </c>
      <c r="C460" s="79" t="s">
        <v>28</v>
      </c>
      <c r="D460" s="48" t="s">
        <v>2074</v>
      </c>
      <c r="E460" s="55" t="s">
        <v>75</v>
      </c>
      <c r="F460" s="55" t="s">
        <v>79</v>
      </c>
      <c r="G460" s="48">
        <v>2020</v>
      </c>
      <c r="H460" s="55" t="s">
        <v>79</v>
      </c>
      <c r="I460" s="63">
        <v>28.14</v>
      </c>
      <c r="J460" s="63"/>
      <c r="K460" s="63"/>
      <c r="L460" s="63"/>
      <c r="M460" s="63">
        <v>28.14</v>
      </c>
      <c r="N460" s="63"/>
      <c r="O460" s="63"/>
      <c r="P460" s="63"/>
      <c r="Q460" s="55" t="s">
        <v>2075</v>
      </c>
      <c r="R460" s="69" t="s">
        <v>1185</v>
      </c>
      <c r="S460" s="48" t="s">
        <v>1186</v>
      </c>
    </row>
    <row r="461" spans="1:19" s="26" customFormat="1" ht="36">
      <c r="A461" s="55"/>
      <c r="B461" s="52" t="s">
        <v>2076</v>
      </c>
      <c r="C461" s="79" t="s">
        <v>28</v>
      </c>
      <c r="D461" s="48" t="s">
        <v>2077</v>
      </c>
      <c r="E461" s="55" t="s">
        <v>75</v>
      </c>
      <c r="F461" s="55" t="s">
        <v>92</v>
      </c>
      <c r="G461" s="48">
        <v>2020</v>
      </c>
      <c r="H461" s="55" t="s">
        <v>92</v>
      </c>
      <c r="I461" s="63">
        <v>48.87</v>
      </c>
      <c r="J461" s="63"/>
      <c r="K461" s="63"/>
      <c r="L461" s="63"/>
      <c r="M461" s="63">
        <v>48.87</v>
      </c>
      <c r="N461" s="63"/>
      <c r="O461" s="63"/>
      <c r="P461" s="63"/>
      <c r="Q461" s="55" t="s">
        <v>2078</v>
      </c>
      <c r="R461" s="69" t="s">
        <v>1185</v>
      </c>
      <c r="S461" s="48" t="s">
        <v>1186</v>
      </c>
    </row>
    <row r="462" spans="1:19" s="26" customFormat="1" ht="24.75">
      <c r="A462" s="55"/>
      <c r="B462" s="52" t="s">
        <v>2079</v>
      </c>
      <c r="C462" s="79" t="s">
        <v>28</v>
      </c>
      <c r="D462" s="48" t="s">
        <v>2308</v>
      </c>
      <c r="E462" s="55" t="s">
        <v>75</v>
      </c>
      <c r="F462" s="55" t="s">
        <v>96</v>
      </c>
      <c r="G462" s="48">
        <v>2020</v>
      </c>
      <c r="H462" s="55" t="s">
        <v>96</v>
      </c>
      <c r="I462" s="63">
        <v>15.52</v>
      </c>
      <c r="J462" s="63"/>
      <c r="K462" s="63"/>
      <c r="L462" s="63"/>
      <c r="M462" s="63">
        <v>15.52</v>
      </c>
      <c r="N462" s="63"/>
      <c r="O462" s="63"/>
      <c r="P462" s="63"/>
      <c r="Q462" s="55" t="s">
        <v>2081</v>
      </c>
      <c r="R462" s="69" t="s">
        <v>1185</v>
      </c>
      <c r="S462" s="48" t="s">
        <v>1186</v>
      </c>
    </row>
    <row r="463" spans="1:19" s="26" customFormat="1" ht="36">
      <c r="A463" s="55"/>
      <c r="B463" s="52" t="s">
        <v>2082</v>
      </c>
      <c r="C463" s="79" t="s">
        <v>28</v>
      </c>
      <c r="D463" s="48" t="s">
        <v>2083</v>
      </c>
      <c r="E463" s="55" t="s">
        <v>75</v>
      </c>
      <c r="F463" s="55" t="s">
        <v>100</v>
      </c>
      <c r="G463" s="48">
        <v>2020</v>
      </c>
      <c r="H463" s="55" t="s">
        <v>100</v>
      </c>
      <c r="I463" s="63">
        <v>17.34</v>
      </c>
      <c r="J463" s="63"/>
      <c r="K463" s="63"/>
      <c r="L463" s="63"/>
      <c r="M463" s="63">
        <v>17.34</v>
      </c>
      <c r="N463" s="63"/>
      <c r="O463" s="63"/>
      <c r="P463" s="63"/>
      <c r="Q463" s="55" t="s">
        <v>2084</v>
      </c>
      <c r="R463" s="69" t="s">
        <v>1185</v>
      </c>
      <c r="S463" s="48" t="s">
        <v>1186</v>
      </c>
    </row>
    <row r="464" spans="1:19" s="18" customFormat="1" ht="36">
      <c r="A464" s="91"/>
      <c r="B464" s="48" t="s">
        <v>1902</v>
      </c>
      <c r="C464" s="79" t="s">
        <v>28</v>
      </c>
      <c r="D464" s="48" t="s">
        <v>1903</v>
      </c>
      <c r="E464" s="69" t="s">
        <v>162</v>
      </c>
      <c r="F464" s="69" t="s">
        <v>163</v>
      </c>
      <c r="G464" s="48">
        <v>2020</v>
      </c>
      <c r="H464" s="69" t="s">
        <v>163</v>
      </c>
      <c r="I464" s="63">
        <v>23</v>
      </c>
      <c r="J464" s="63"/>
      <c r="K464" s="63"/>
      <c r="L464" s="63"/>
      <c r="M464" s="63">
        <v>23</v>
      </c>
      <c r="N464" s="63"/>
      <c r="O464" s="63"/>
      <c r="P464" s="63"/>
      <c r="Q464" s="69">
        <v>81</v>
      </c>
      <c r="R464" s="69" t="s">
        <v>1185</v>
      </c>
      <c r="S464" s="48" t="s">
        <v>1186</v>
      </c>
    </row>
    <row r="465" spans="1:19" s="18" customFormat="1" ht="24">
      <c r="A465" s="91"/>
      <c r="B465" s="48" t="s">
        <v>1904</v>
      </c>
      <c r="C465" s="79" t="s">
        <v>28</v>
      </c>
      <c r="D465" s="48" t="s">
        <v>1905</v>
      </c>
      <c r="E465" s="92" t="s">
        <v>162</v>
      </c>
      <c r="F465" s="92" t="s">
        <v>165</v>
      </c>
      <c r="G465" s="48">
        <v>2020</v>
      </c>
      <c r="H465" s="69" t="s">
        <v>1906</v>
      </c>
      <c r="I465" s="63">
        <v>16</v>
      </c>
      <c r="J465" s="63"/>
      <c r="K465" s="63"/>
      <c r="L465" s="63"/>
      <c r="M465" s="63">
        <v>16</v>
      </c>
      <c r="N465" s="63"/>
      <c r="O465" s="63"/>
      <c r="P465" s="63"/>
      <c r="Q465" s="92">
        <v>73</v>
      </c>
      <c r="R465" s="69" t="s">
        <v>1185</v>
      </c>
      <c r="S465" s="48" t="s">
        <v>1186</v>
      </c>
    </row>
    <row r="466" spans="1:19" s="18" customFormat="1" ht="24">
      <c r="A466" s="91"/>
      <c r="B466" s="48" t="s">
        <v>1907</v>
      </c>
      <c r="C466" s="79" t="s">
        <v>28</v>
      </c>
      <c r="D466" s="48" t="s">
        <v>1908</v>
      </c>
      <c r="E466" s="92" t="s">
        <v>162</v>
      </c>
      <c r="F466" s="92" t="s">
        <v>167</v>
      </c>
      <c r="G466" s="48">
        <v>2020</v>
      </c>
      <c r="H466" s="92" t="s">
        <v>167</v>
      </c>
      <c r="I466" s="63">
        <v>14</v>
      </c>
      <c r="J466" s="63"/>
      <c r="K466" s="63"/>
      <c r="L466" s="63"/>
      <c r="M466" s="63">
        <v>14</v>
      </c>
      <c r="N466" s="63"/>
      <c r="O466" s="63"/>
      <c r="P466" s="63"/>
      <c r="Q466" s="92">
        <v>64</v>
      </c>
      <c r="R466" s="69" t="s">
        <v>1185</v>
      </c>
      <c r="S466" s="48" t="s">
        <v>1186</v>
      </c>
    </row>
    <row r="467" spans="1:19" s="18" customFormat="1" ht="36">
      <c r="A467" s="91"/>
      <c r="B467" s="48" t="s">
        <v>1909</v>
      </c>
      <c r="C467" s="79" t="s">
        <v>28</v>
      </c>
      <c r="D467" s="48" t="s">
        <v>1910</v>
      </c>
      <c r="E467" s="92" t="s">
        <v>162</v>
      </c>
      <c r="F467" s="92" t="s">
        <v>169</v>
      </c>
      <c r="G467" s="48">
        <v>2020</v>
      </c>
      <c r="H467" s="92" t="s">
        <v>169</v>
      </c>
      <c r="I467" s="63">
        <v>16</v>
      </c>
      <c r="J467" s="63"/>
      <c r="K467" s="63"/>
      <c r="L467" s="63"/>
      <c r="M467" s="63">
        <v>16</v>
      </c>
      <c r="N467" s="63"/>
      <c r="O467" s="63"/>
      <c r="P467" s="63"/>
      <c r="Q467" s="92">
        <v>87</v>
      </c>
      <c r="R467" s="69" t="s">
        <v>1185</v>
      </c>
      <c r="S467" s="48" t="s">
        <v>1186</v>
      </c>
    </row>
    <row r="468" spans="1:19" s="18" customFormat="1" ht="36">
      <c r="A468" s="91"/>
      <c r="B468" s="48" t="s">
        <v>1911</v>
      </c>
      <c r="C468" s="79" t="s">
        <v>28</v>
      </c>
      <c r="D468" s="48" t="s">
        <v>1912</v>
      </c>
      <c r="E468" s="92" t="s">
        <v>162</v>
      </c>
      <c r="F468" s="92" t="s">
        <v>171</v>
      </c>
      <c r="G468" s="48">
        <v>2020</v>
      </c>
      <c r="H468" s="92" t="s">
        <v>171</v>
      </c>
      <c r="I468" s="63">
        <v>17.3</v>
      </c>
      <c r="J468" s="63"/>
      <c r="K468" s="63"/>
      <c r="L468" s="63"/>
      <c r="M468" s="63">
        <v>17.3</v>
      </c>
      <c r="N468" s="63"/>
      <c r="O468" s="63"/>
      <c r="P468" s="63"/>
      <c r="Q468" s="92">
        <v>101</v>
      </c>
      <c r="R468" s="69" t="s">
        <v>1185</v>
      </c>
      <c r="S468" s="48" t="s">
        <v>1186</v>
      </c>
    </row>
    <row r="469" spans="1:19" s="18" customFormat="1" ht="39" customHeight="1">
      <c r="A469" s="91"/>
      <c r="B469" s="48" t="s">
        <v>1913</v>
      </c>
      <c r="C469" s="79" t="s">
        <v>28</v>
      </c>
      <c r="D469" s="48" t="s">
        <v>1914</v>
      </c>
      <c r="E469" s="92" t="s">
        <v>162</v>
      </c>
      <c r="F469" s="92" t="s">
        <v>173</v>
      </c>
      <c r="G469" s="48">
        <v>2020</v>
      </c>
      <c r="H469" s="92" t="s">
        <v>173</v>
      </c>
      <c r="I469" s="63">
        <v>17</v>
      </c>
      <c r="J469" s="63"/>
      <c r="K469" s="63"/>
      <c r="L469" s="63"/>
      <c r="M469" s="63">
        <v>17</v>
      </c>
      <c r="N469" s="63"/>
      <c r="O469" s="63"/>
      <c r="P469" s="63"/>
      <c r="Q469" s="92">
        <v>109</v>
      </c>
      <c r="R469" s="69" t="s">
        <v>1185</v>
      </c>
      <c r="S469" s="48" t="s">
        <v>1186</v>
      </c>
    </row>
    <row r="470" spans="1:19" s="18" customFormat="1" ht="40.5" customHeight="1">
      <c r="A470" s="91"/>
      <c r="B470" s="48" t="s">
        <v>1915</v>
      </c>
      <c r="C470" s="79" t="s">
        <v>28</v>
      </c>
      <c r="D470" s="48" t="s">
        <v>1916</v>
      </c>
      <c r="E470" s="92" t="s">
        <v>162</v>
      </c>
      <c r="F470" s="92" t="s">
        <v>175</v>
      </c>
      <c r="G470" s="48">
        <v>2020</v>
      </c>
      <c r="H470" s="92" t="s">
        <v>175</v>
      </c>
      <c r="I470" s="63">
        <v>12</v>
      </c>
      <c r="J470" s="63"/>
      <c r="K470" s="63"/>
      <c r="L470" s="63"/>
      <c r="M470" s="63">
        <v>12</v>
      </c>
      <c r="N470" s="63"/>
      <c r="O470" s="63"/>
      <c r="P470" s="63"/>
      <c r="Q470" s="92">
        <v>105</v>
      </c>
      <c r="R470" s="69" t="s">
        <v>1185</v>
      </c>
      <c r="S470" s="48" t="s">
        <v>1186</v>
      </c>
    </row>
    <row r="471" spans="1:19" s="18" customFormat="1" ht="40.5" customHeight="1">
      <c r="A471" s="91"/>
      <c r="B471" s="48" t="s">
        <v>1917</v>
      </c>
      <c r="C471" s="79" t="s">
        <v>28</v>
      </c>
      <c r="D471" s="48" t="s">
        <v>1918</v>
      </c>
      <c r="E471" s="69" t="s">
        <v>162</v>
      </c>
      <c r="F471" s="69" t="s">
        <v>177</v>
      </c>
      <c r="G471" s="48">
        <v>2020</v>
      </c>
      <c r="H471" s="69" t="s">
        <v>177</v>
      </c>
      <c r="I471" s="63">
        <v>24</v>
      </c>
      <c r="J471" s="63"/>
      <c r="K471" s="63"/>
      <c r="L471" s="63"/>
      <c r="M471" s="63">
        <v>24</v>
      </c>
      <c r="N471" s="63"/>
      <c r="O471" s="63"/>
      <c r="P471" s="63"/>
      <c r="Q471" s="69">
        <v>86</v>
      </c>
      <c r="R471" s="69" t="s">
        <v>1185</v>
      </c>
      <c r="S471" s="48" t="s">
        <v>1186</v>
      </c>
    </row>
    <row r="472" spans="1:19" s="18" customFormat="1" ht="40.5" customHeight="1">
      <c r="A472" s="91"/>
      <c r="B472" s="48" t="s">
        <v>1919</v>
      </c>
      <c r="C472" s="79" t="s">
        <v>28</v>
      </c>
      <c r="D472" s="48" t="s">
        <v>2309</v>
      </c>
      <c r="E472" s="92" t="s">
        <v>162</v>
      </c>
      <c r="F472" s="92" t="s">
        <v>179</v>
      </c>
      <c r="G472" s="48">
        <v>2020</v>
      </c>
      <c r="H472" s="92" t="s">
        <v>179</v>
      </c>
      <c r="I472" s="63">
        <v>11</v>
      </c>
      <c r="J472" s="63"/>
      <c r="K472" s="63"/>
      <c r="L472" s="63"/>
      <c r="M472" s="63">
        <v>11</v>
      </c>
      <c r="N472" s="63"/>
      <c r="O472" s="63"/>
      <c r="P472" s="63"/>
      <c r="Q472" s="92">
        <v>56</v>
      </c>
      <c r="R472" s="69" t="s">
        <v>1185</v>
      </c>
      <c r="S472" s="48" t="s">
        <v>1186</v>
      </c>
    </row>
    <row r="473" spans="1:19" s="18" customFormat="1" ht="24">
      <c r="A473" s="91"/>
      <c r="B473" s="48" t="s">
        <v>1921</v>
      </c>
      <c r="C473" s="79" t="s">
        <v>28</v>
      </c>
      <c r="D473" s="48" t="s">
        <v>2310</v>
      </c>
      <c r="E473" s="92" t="s">
        <v>162</v>
      </c>
      <c r="F473" s="92" t="s">
        <v>181</v>
      </c>
      <c r="G473" s="48">
        <v>2020</v>
      </c>
      <c r="H473" s="92" t="s">
        <v>181</v>
      </c>
      <c r="I473" s="63">
        <v>27</v>
      </c>
      <c r="J473" s="63"/>
      <c r="K473" s="63"/>
      <c r="L473" s="63"/>
      <c r="M473" s="63">
        <v>27</v>
      </c>
      <c r="N473" s="63"/>
      <c r="O473" s="63"/>
      <c r="P473" s="63"/>
      <c r="Q473" s="92">
        <v>94</v>
      </c>
      <c r="R473" s="69" t="s">
        <v>1185</v>
      </c>
      <c r="S473" s="48" t="s">
        <v>1186</v>
      </c>
    </row>
    <row r="474" spans="1:19" s="18" customFormat="1" ht="36">
      <c r="A474" s="91"/>
      <c r="B474" s="48" t="s">
        <v>1923</v>
      </c>
      <c r="C474" s="79" t="s">
        <v>28</v>
      </c>
      <c r="D474" s="48" t="s">
        <v>1924</v>
      </c>
      <c r="E474" s="92" t="s">
        <v>162</v>
      </c>
      <c r="F474" s="92" t="s">
        <v>183</v>
      </c>
      <c r="G474" s="48">
        <v>2020</v>
      </c>
      <c r="H474" s="92" t="s">
        <v>183</v>
      </c>
      <c r="I474" s="63">
        <v>57.14</v>
      </c>
      <c r="J474" s="63"/>
      <c r="K474" s="63"/>
      <c r="L474" s="63"/>
      <c r="M474" s="63">
        <v>57.14</v>
      </c>
      <c r="N474" s="63"/>
      <c r="O474" s="63"/>
      <c r="P474" s="63"/>
      <c r="Q474" s="92">
        <v>95</v>
      </c>
      <c r="R474" s="69" t="s">
        <v>1185</v>
      </c>
      <c r="S474" s="48" t="s">
        <v>1186</v>
      </c>
    </row>
    <row r="475" spans="1:19" s="25" customFormat="1" ht="24">
      <c r="A475" s="54"/>
      <c r="B475" s="52" t="s">
        <v>2035</v>
      </c>
      <c r="C475" s="79" t="s">
        <v>28</v>
      </c>
      <c r="D475" s="48" t="s">
        <v>2036</v>
      </c>
      <c r="E475" s="48" t="s">
        <v>289</v>
      </c>
      <c r="F475" s="48" t="s">
        <v>290</v>
      </c>
      <c r="G475" s="48">
        <v>2020</v>
      </c>
      <c r="H475" s="48" t="s">
        <v>290</v>
      </c>
      <c r="I475" s="63">
        <v>13.25</v>
      </c>
      <c r="J475" s="63"/>
      <c r="K475" s="63"/>
      <c r="L475" s="63"/>
      <c r="M475" s="63">
        <v>13.25</v>
      </c>
      <c r="N475" s="63"/>
      <c r="O475" s="63"/>
      <c r="P475" s="63"/>
      <c r="Q475" s="64">
        <v>85</v>
      </c>
      <c r="R475" s="69" t="s">
        <v>1185</v>
      </c>
      <c r="S475" s="48" t="s">
        <v>1186</v>
      </c>
    </row>
    <row r="476" spans="1:19" s="25" customFormat="1" ht="24">
      <c r="A476" s="49"/>
      <c r="B476" s="52" t="s">
        <v>2037</v>
      </c>
      <c r="C476" s="79" t="s">
        <v>28</v>
      </c>
      <c r="D476" s="48" t="s">
        <v>2038</v>
      </c>
      <c r="E476" s="48" t="s">
        <v>289</v>
      </c>
      <c r="F476" s="48" t="s">
        <v>527</v>
      </c>
      <c r="G476" s="48">
        <v>2020</v>
      </c>
      <c r="H476" s="48" t="s">
        <v>527</v>
      </c>
      <c r="I476" s="63">
        <v>14.45</v>
      </c>
      <c r="J476" s="63"/>
      <c r="K476" s="63"/>
      <c r="L476" s="63"/>
      <c r="M476" s="63">
        <v>14.45</v>
      </c>
      <c r="N476" s="63"/>
      <c r="O476" s="63"/>
      <c r="P476" s="63"/>
      <c r="Q476" s="64">
        <v>47</v>
      </c>
      <c r="R476" s="69" t="s">
        <v>1185</v>
      </c>
      <c r="S476" s="48" t="s">
        <v>1186</v>
      </c>
    </row>
    <row r="477" spans="1:19" s="25" customFormat="1" ht="36">
      <c r="A477" s="49"/>
      <c r="B477" s="52" t="s">
        <v>2039</v>
      </c>
      <c r="C477" s="79" t="s">
        <v>28</v>
      </c>
      <c r="D477" s="48" t="s">
        <v>2040</v>
      </c>
      <c r="E477" s="48" t="s">
        <v>289</v>
      </c>
      <c r="F477" s="48" t="s">
        <v>294</v>
      </c>
      <c r="G477" s="48">
        <v>2020</v>
      </c>
      <c r="H477" s="48" t="s">
        <v>294</v>
      </c>
      <c r="I477" s="63">
        <v>32</v>
      </c>
      <c r="J477" s="63"/>
      <c r="K477" s="63"/>
      <c r="L477" s="63"/>
      <c r="M477" s="63">
        <v>32</v>
      </c>
      <c r="N477" s="63"/>
      <c r="O477" s="63"/>
      <c r="P477" s="63"/>
      <c r="Q477" s="64">
        <v>85</v>
      </c>
      <c r="R477" s="69" t="s">
        <v>1185</v>
      </c>
      <c r="S477" s="48" t="s">
        <v>1186</v>
      </c>
    </row>
    <row r="478" spans="1:19" s="25" customFormat="1" ht="24">
      <c r="A478" s="49"/>
      <c r="B478" s="52" t="s">
        <v>2041</v>
      </c>
      <c r="C478" s="79" t="s">
        <v>28</v>
      </c>
      <c r="D478" s="48" t="s">
        <v>2042</v>
      </c>
      <c r="E478" s="48" t="s">
        <v>289</v>
      </c>
      <c r="F478" s="48" t="s">
        <v>718</v>
      </c>
      <c r="G478" s="48">
        <v>2020</v>
      </c>
      <c r="H478" s="48" t="s">
        <v>718</v>
      </c>
      <c r="I478" s="63">
        <v>7.48</v>
      </c>
      <c r="J478" s="63"/>
      <c r="K478" s="63"/>
      <c r="L478" s="63"/>
      <c r="M478" s="63">
        <v>7.48</v>
      </c>
      <c r="N478" s="63"/>
      <c r="O478" s="63"/>
      <c r="P478" s="63"/>
      <c r="Q478" s="64">
        <v>48</v>
      </c>
      <c r="R478" s="69" t="s">
        <v>1185</v>
      </c>
      <c r="S478" s="48" t="s">
        <v>1186</v>
      </c>
    </row>
    <row r="479" spans="1:19" s="25" customFormat="1" ht="36">
      <c r="A479" s="49"/>
      <c r="B479" s="52" t="s">
        <v>2043</v>
      </c>
      <c r="C479" s="79" t="s">
        <v>28</v>
      </c>
      <c r="D479" s="48" t="s">
        <v>2044</v>
      </c>
      <c r="E479" s="48" t="s">
        <v>289</v>
      </c>
      <c r="F479" s="48" t="s">
        <v>292</v>
      </c>
      <c r="G479" s="48">
        <v>2020</v>
      </c>
      <c r="H479" s="48" t="s">
        <v>292</v>
      </c>
      <c r="I479" s="63">
        <v>20</v>
      </c>
      <c r="J479" s="63"/>
      <c r="K479" s="63"/>
      <c r="L479" s="63"/>
      <c r="M479" s="63">
        <v>20</v>
      </c>
      <c r="N479" s="63"/>
      <c r="O479" s="63"/>
      <c r="P479" s="63"/>
      <c r="Q479" s="64">
        <v>63</v>
      </c>
      <c r="R479" s="69" t="s">
        <v>1185</v>
      </c>
      <c r="S479" s="48" t="s">
        <v>1186</v>
      </c>
    </row>
    <row r="480" spans="1:19" s="25" customFormat="1" ht="24">
      <c r="A480" s="49"/>
      <c r="B480" s="52" t="s">
        <v>2045</v>
      </c>
      <c r="C480" s="79" t="s">
        <v>28</v>
      </c>
      <c r="D480" s="48" t="s">
        <v>2046</v>
      </c>
      <c r="E480" s="48" t="s">
        <v>289</v>
      </c>
      <c r="F480" s="48" t="s">
        <v>296</v>
      </c>
      <c r="G480" s="48">
        <v>2020</v>
      </c>
      <c r="H480" s="48" t="s">
        <v>296</v>
      </c>
      <c r="I480" s="63">
        <v>28.52</v>
      </c>
      <c r="J480" s="63"/>
      <c r="K480" s="63"/>
      <c r="L480" s="63"/>
      <c r="M480" s="63">
        <v>28.52</v>
      </c>
      <c r="N480" s="63"/>
      <c r="O480" s="63"/>
      <c r="P480" s="63"/>
      <c r="Q480" s="64">
        <v>72</v>
      </c>
      <c r="R480" s="69" t="s">
        <v>1185</v>
      </c>
      <c r="S480" s="48" t="s">
        <v>1186</v>
      </c>
    </row>
    <row r="481" spans="1:19" s="25" customFormat="1" ht="36">
      <c r="A481" s="49"/>
      <c r="B481" s="52" t="s">
        <v>2047</v>
      </c>
      <c r="C481" s="79" t="s">
        <v>28</v>
      </c>
      <c r="D481" s="48" t="s">
        <v>2048</v>
      </c>
      <c r="E481" s="48" t="s">
        <v>289</v>
      </c>
      <c r="F481" s="48" t="s">
        <v>298</v>
      </c>
      <c r="G481" s="48">
        <v>2020</v>
      </c>
      <c r="H481" s="48" t="s">
        <v>298</v>
      </c>
      <c r="I481" s="63">
        <v>50</v>
      </c>
      <c r="J481" s="63"/>
      <c r="K481" s="63"/>
      <c r="L481" s="63"/>
      <c r="M481" s="63">
        <v>50</v>
      </c>
      <c r="N481" s="63"/>
      <c r="O481" s="63"/>
      <c r="P481" s="63"/>
      <c r="Q481" s="64">
        <v>119</v>
      </c>
      <c r="R481" s="69" t="s">
        <v>1185</v>
      </c>
      <c r="S481" s="48" t="s">
        <v>1186</v>
      </c>
    </row>
    <row r="482" spans="1:19" s="25" customFormat="1" ht="24">
      <c r="A482" s="49"/>
      <c r="B482" s="52" t="s">
        <v>2049</v>
      </c>
      <c r="C482" s="79" t="s">
        <v>28</v>
      </c>
      <c r="D482" s="48" t="s">
        <v>2050</v>
      </c>
      <c r="E482" s="48" t="s">
        <v>289</v>
      </c>
      <c r="F482" s="48" t="s">
        <v>520</v>
      </c>
      <c r="G482" s="48">
        <v>2020</v>
      </c>
      <c r="H482" s="48" t="s">
        <v>520</v>
      </c>
      <c r="I482" s="63">
        <v>12.45</v>
      </c>
      <c r="J482" s="63"/>
      <c r="K482" s="63"/>
      <c r="L482" s="63"/>
      <c r="M482" s="63">
        <v>12.45</v>
      </c>
      <c r="N482" s="63"/>
      <c r="O482" s="63"/>
      <c r="P482" s="63"/>
      <c r="Q482" s="64">
        <v>105</v>
      </c>
      <c r="R482" s="69" t="s">
        <v>1185</v>
      </c>
      <c r="S482" s="48" t="s">
        <v>1186</v>
      </c>
    </row>
    <row r="483" spans="1:19" s="13" customFormat="1" ht="36.75">
      <c r="A483" s="49"/>
      <c r="B483" s="48" t="s">
        <v>2085</v>
      </c>
      <c r="C483" s="79" t="s">
        <v>28</v>
      </c>
      <c r="D483" s="48" t="s">
        <v>2311</v>
      </c>
      <c r="E483" s="48" t="s">
        <v>313</v>
      </c>
      <c r="F483" s="54" t="s">
        <v>314</v>
      </c>
      <c r="G483" s="48">
        <v>2020</v>
      </c>
      <c r="H483" s="54" t="s">
        <v>314</v>
      </c>
      <c r="I483" s="63">
        <v>18.2</v>
      </c>
      <c r="J483" s="63"/>
      <c r="K483" s="63"/>
      <c r="L483" s="63"/>
      <c r="M483" s="63">
        <v>18.2</v>
      </c>
      <c r="N483" s="63"/>
      <c r="O483" s="63"/>
      <c r="P483" s="63"/>
      <c r="Q483" s="103">
        <v>87</v>
      </c>
      <c r="R483" s="69" t="s">
        <v>1185</v>
      </c>
      <c r="S483" s="48" t="s">
        <v>1186</v>
      </c>
    </row>
    <row r="484" spans="1:19" s="13" customFormat="1" ht="36">
      <c r="A484" s="101"/>
      <c r="B484" s="52" t="s">
        <v>2087</v>
      </c>
      <c r="C484" s="79" t="s">
        <v>28</v>
      </c>
      <c r="D484" s="48" t="s">
        <v>2088</v>
      </c>
      <c r="E484" s="48" t="s">
        <v>313</v>
      </c>
      <c r="F484" s="76" t="s">
        <v>316</v>
      </c>
      <c r="G484" s="48">
        <v>2020</v>
      </c>
      <c r="H484" s="76" t="s">
        <v>316</v>
      </c>
      <c r="I484" s="63">
        <v>53.2</v>
      </c>
      <c r="J484" s="63"/>
      <c r="K484" s="63"/>
      <c r="L484" s="63"/>
      <c r="M484" s="63">
        <v>53.2</v>
      </c>
      <c r="N484" s="63"/>
      <c r="O484" s="63"/>
      <c r="P484" s="63"/>
      <c r="Q484" s="76">
        <v>99</v>
      </c>
      <c r="R484" s="69" t="s">
        <v>1185</v>
      </c>
      <c r="S484" s="48" t="s">
        <v>1186</v>
      </c>
    </row>
    <row r="485" spans="1:19" s="13" customFormat="1" ht="24">
      <c r="A485" s="101"/>
      <c r="B485" s="52" t="s">
        <v>2089</v>
      </c>
      <c r="C485" s="79" t="s">
        <v>28</v>
      </c>
      <c r="D485" s="48" t="s">
        <v>2090</v>
      </c>
      <c r="E485" s="48" t="s">
        <v>313</v>
      </c>
      <c r="F485" s="52" t="s">
        <v>318</v>
      </c>
      <c r="G485" s="48">
        <v>2020</v>
      </c>
      <c r="H485" s="52" t="s">
        <v>318</v>
      </c>
      <c r="I485" s="63">
        <v>16.6</v>
      </c>
      <c r="J485" s="63"/>
      <c r="K485" s="63"/>
      <c r="L485" s="63"/>
      <c r="M485" s="63">
        <v>16.6</v>
      </c>
      <c r="N485" s="63"/>
      <c r="O485" s="63"/>
      <c r="P485" s="63"/>
      <c r="Q485" s="70">
        <v>85</v>
      </c>
      <c r="R485" s="69" t="s">
        <v>1185</v>
      </c>
      <c r="S485" s="48" t="s">
        <v>1186</v>
      </c>
    </row>
    <row r="486" spans="1:19" s="13" customFormat="1" ht="24">
      <c r="A486" s="101"/>
      <c r="B486" s="52" t="s">
        <v>2091</v>
      </c>
      <c r="C486" s="79" t="s">
        <v>28</v>
      </c>
      <c r="D486" s="48" t="s">
        <v>2092</v>
      </c>
      <c r="E486" s="48" t="s">
        <v>313</v>
      </c>
      <c r="F486" s="52" t="s">
        <v>965</v>
      </c>
      <c r="G486" s="48">
        <v>2020</v>
      </c>
      <c r="H486" s="52" t="s">
        <v>965</v>
      </c>
      <c r="I486" s="63">
        <v>11.26</v>
      </c>
      <c r="J486" s="63"/>
      <c r="K486" s="63"/>
      <c r="L486" s="63"/>
      <c r="M486" s="63">
        <v>11.26</v>
      </c>
      <c r="N486" s="63"/>
      <c r="O486" s="63"/>
      <c r="P486" s="63"/>
      <c r="Q486" s="70">
        <v>27</v>
      </c>
      <c r="R486" s="69" t="s">
        <v>1185</v>
      </c>
      <c r="S486" s="48" t="s">
        <v>1186</v>
      </c>
    </row>
    <row r="487" spans="1:19" s="13" customFormat="1" ht="36">
      <c r="A487" s="101"/>
      <c r="B487" s="52" t="s">
        <v>2093</v>
      </c>
      <c r="C487" s="79" t="s">
        <v>28</v>
      </c>
      <c r="D487" s="48" t="s">
        <v>2094</v>
      </c>
      <c r="E487" s="48" t="s">
        <v>313</v>
      </c>
      <c r="F487" s="52" t="s">
        <v>322</v>
      </c>
      <c r="G487" s="48">
        <v>2020</v>
      </c>
      <c r="H487" s="52" t="s">
        <v>322</v>
      </c>
      <c r="I487" s="63">
        <v>24.35</v>
      </c>
      <c r="J487" s="63"/>
      <c r="K487" s="63"/>
      <c r="L487" s="63"/>
      <c r="M487" s="63">
        <v>24.35</v>
      </c>
      <c r="N487" s="63"/>
      <c r="O487" s="63"/>
      <c r="P487" s="63"/>
      <c r="Q487" s="52">
        <v>101</v>
      </c>
      <c r="R487" s="69" t="s">
        <v>1185</v>
      </c>
      <c r="S487" s="48" t="s">
        <v>1186</v>
      </c>
    </row>
    <row r="488" spans="1:19" s="13" customFormat="1" ht="36">
      <c r="A488" s="101"/>
      <c r="B488" s="93" t="s">
        <v>2095</v>
      </c>
      <c r="C488" s="79" t="s">
        <v>28</v>
      </c>
      <c r="D488" s="48" t="s">
        <v>2096</v>
      </c>
      <c r="E488" s="48" t="s">
        <v>313</v>
      </c>
      <c r="F488" s="69" t="s">
        <v>324</v>
      </c>
      <c r="G488" s="48">
        <v>2020</v>
      </c>
      <c r="H488" s="69" t="s">
        <v>324</v>
      </c>
      <c r="I488" s="63">
        <v>15.26</v>
      </c>
      <c r="J488" s="63"/>
      <c r="K488" s="63"/>
      <c r="L488" s="63"/>
      <c r="M488" s="63">
        <v>15.26</v>
      </c>
      <c r="N488" s="63"/>
      <c r="O488" s="63"/>
      <c r="P488" s="63"/>
      <c r="Q488" s="109">
        <v>78</v>
      </c>
      <c r="R488" s="69" t="s">
        <v>1185</v>
      </c>
      <c r="S488" s="48" t="s">
        <v>1186</v>
      </c>
    </row>
    <row r="489" spans="1:19" s="13" customFormat="1" ht="24.75">
      <c r="A489" s="101"/>
      <c r="B489" s="52" t="s">
        <v>2097</v>
      </c>
      <c r="C489" s="79" t="s">
        <v>28</v>
      </c>
      <c r="D489" s="48" t="s">
        <v>2312</v>
      </c>
      <c r="E489" s="48" t="s">
        <v>313</v>
      </c>
      <c r="F489" s="52" t="s">
        <v>326</v>
      </c>
      <c r="G489" s="48">
        <v>2020</v>
      </c>
      <c r="H489" s="52" t="s">
        <v>326</v>
      </c>
      <c r="I489" s="63">
        <v>14</v>
      </c>
      <c r="J489" s="63"/>
      <c r="K489" s="63"/>
      <c r="L489" s="63"/>
      <c r="M489" s="63">
        <v>14</v>
      </c>
      <c r="N489" s="63"/>
      <c r="O489" s="63"/>
      <c r="P489" s="63"/>
      <c r="Q489" s="70">
        <v>84</v>
      </c>
      <c r="R489" s="69" t="s">
        <v>1185</v>
      </c>
      <c r="S489" s="48" t="s">
        <v>1186</v>
      </c>
    </row>
    <row r="490" spans="1:19" s="13" customFormat="1" ht="24">
      <c r="A490" s="101"/>
      <c r="B490" s="69" t="s">
        <v>2099</v>
      </c>
      <c r="C490" s="79" t="s">
        <v>28</v>
      </c>
      <c r="D490" s="48" t="s">
        <v>2100</v>
      </c>
      <c r="E490" s="48" t="s">
        <v>313</v>
      </c>
      <c r="F490" s="69" t="s">
        <v>328</v>
      </c>
      <c r="G490" s="48">
        <v>2020</v>
      </c>
      <c r="H490" s="69" t="s">
        <v>328</v>
      </c>
      <c r="I490" s="63">
        <v>18.61</v>
      </c>
      <c r="J490" s="63"/>
      <c r="K490" s="63"/>
      <c r="L490" s="63"/>
      <c r="M490" s="63">
        <v>18.61</v>
      </c>
      <c r="N490" s="63"/>
      <c r="O490" s="63"/>
      <c r="P490" s="63"/>
      <c r="Q490" s="69">
        <v>102</v>
      </c>
      <c r="R490" s="69" t="s">
        <v>1185</v>
      </c>
      <c r="S490" s="48" t="s">
        <v>1186</v>
      </c>
    </row>
    <row r="491" spans="1:19" s="13" customFormat="1" ht="36">
      <c r="A491" s="101"/>
      <c r="B491" s="52" t="s">
        <v>2101</v>
      </c>
      <c r="C491" s="79" t="s">
        <v>28</v>
      </c>
      <c r="D491" s="48" t="s">
        <v>2102</v>
      </c>
      <c r="E491" s="48" t="s">
        <v>313</v>
      </c>
      <c r="F491" s="52" t="s">
        <v>330</v>
      </c>
      <c r="G491" s="48">
        <v>2020</v>
      </c>
      <c r="H491" s="52" t="s">
        <v>330</v>
      </c>
      <c r="I491" s="63">
        <v>53</v>
      </c>
      <c r="J491" s="63"/>
      <c r="K491" s="63"/>
      <c r="L491" s="63"/>
      <c r="M491" s="63">
        <v>53</v>
      </c>
      <c r="N491" s="63"/>
      <c r="O491" s="63"/>
      <c r="P491" s="63"/>
      <c r="Q491" s="70">
        <v>137</v>
      </c>
      <c r="R491" s="69" t="s">
        <v>1185</v>
      </c>
      <c r="S491" s="48" t="s">
        <v>1186</v>
      </c>
    </row>
    <row r="492" spans="1:19" s="13" customFormat="1" ht="24">
      <c r="A492" s="101"/>
      <c r="B492" s="52" t="s">
        <v>2103</v>
      </c>
      <c r="C492" s="79" t="s">
        <v>28</v>
      </c>
      <c r="D492" s="48" t="s">
        <v>2104</v>
      </c>
      <c r="E492" s="48" t="s">
        <v>313</v>
      </c>
      <c r="F492" s="52" t="s">
        <v>320</v>
      </c>
      <c r="G492" s="48">
        <v>2020</v>
      </c>
      <c r="H492" s="52" t="s">
        <v>320</v>
      </c>
      <c r="I492" s="63">
        <v>20.82</v>
      </c>
      <c r="J492" s="63"/>
      <c r="K492" s="63"/>
      <c r="L492" s="63"/>
      <c r="M492" s="63">
        <v>20.82</v>
      </c>
      <c r="N492" s="63"/>
      <c r="O492" s="63"/>
      <c r="P492" s="63"/>
      <c r="Q492" s="70">
        <v>95</v>
      </c>
      <c r="R492" s="69" t="s">
        <v>1185</v>
      </c>
      <c r="S492" s="48" t="s">
        <v>1186</v>
      </c>
    </row>
    <row r="493" spans="1:19" s="25" customFormat="1" ht="24">
      <c r="A493" s="54"/>
      <c r="B493" s="52" t="s">
        <v>2105</v>
      </c>
      <c r="C493" s="79" t="s">
        <v>28</v>
      </c>
      <c r="D493" s="48" t="s">
        <v>2106</v>
      </c>
      <c r="E493" s="76" t="s">
        <v>337</v>
      </c>
      <c r="F493" s="76" t="s">
        <v>333</v>
      </c>
      <c r="G493" s="48">
        <v>2020</v>
      </c>
      <c r="H493" s="76" t="s">
        <v>333</v>
      </c>
      <c r="I493" s="63">
        <v>2.31</v>
      </c>
      <c r="J493" s="63"/>
      <c r="K493" s="63"/>
      <c r="L493" s="63"/>
      <c r="M493" s="63">
        <v>2.31</v>
      </c>
      <c r="N493" s="63"/>
      <c r="O493" s="63"/>
      <c r="P493" s="63"/>
      <c r="Q493" s="87">
        <v>21</v>
      </c>
      <c r="R493" s="69" t="s">
        <v>1185</v>
      </c>
      <c r="S493" s="48" t="s">
        <v>1186</v>
      </c>
    </row>
    <row r="494" spans="1:19" s="25" customFormat="1" ht="24">
      <c r="A494" s="49"/>
      <c r="B494" s="52" t="s">
        <v>2107</v>
      </c>
      <c r="C494" s="79" t="s">
        <v>28</v>
      </c>
      <c r="D494" s="48" t="s">
        <v>2108</v>
      </c>
      <c r="E494" s="52" t="s">
        <v>332</v>
      </c>
      <c r="F494" s="52" t="s">
        <v>335</v>
      </c>
      <c r="G494" s="48">
        <v>2020</v>
      </c>
      <c r="H494" s="52" t="s">
        <v>335</v>
      </c>
      <c r="I494" s="63">
        <v>10.02</v>
      </c>
      <c r="J494" s="63"/>
      <c r="K494" s="63"/>
      <c r="L494" s="63"/>
      <c r="M494" s="63">
        <v>10.02</v>
      </c>
      <c r="N494" s="63"/>
      <c r="O494" s="63"/>
      <c r="P494" s="63"/>
      <c r="Q494" s="70">
        <v>109</v>
      </c>
      <c r="R494" s="69" t="s">
        <v>1185</v>
      </c>
      <c r="S494" s="48" t="s">
        <v>1186</v>
      </c>
    </row>
    <row r="495" spans="1:19" s="25" customFormat="1" ht="36">
      <c r="A495" s="49"/>
      <c r="B495" s="52" t="s">
        <v>2109</v>
      </c>
      <c r="C495" s="79" t="s">
        <v>28</v>
      </c>
      <c r="D495" s="48" t="s">
        <v>2110</v>
      </c>
      <c r="E495" s="52" t="s">
        <v>337</v>
      </c>
      <c r="F495" s="52" t="s">
        <v>338</v>
      </c>
      <c r="G495" s="48">
        <v>2020</v>
      </c>
      <c r="H495" s="52" t="s">
        <v>338</v>
      </c>
      <c r="I495" s="63">
        <v>4.09</v>
      </c>
      <c r="J495" s="63"/>
      <c r="K495" s="63"/>
      <c r="L495" s="63"/>
      <c r="M495" s="63">
        <v>4.09</v>
      </c>
      <c r="N495" s="63"/>
      <c r="O495" s="63"/>
      <c r="P495" s="63"/>
      <c r="Q495" s="70">
        <v>61</v>
      </c>
      <c r="R495" s="69" t="s">
        <v>1185</v>
      </c>
      <c r="S495" s="48" t="s">
        <v>1186</v>
      </c>
    </row>
    <row r="496" spans="1:19" s="25" customFormat="1" ht="24">
      <c r="A496" s="49"/>
      <c r="B496" s="52" t="s">
        <v>2111</v>
      </c>
      <c r="C496" s="79" t="s">
        <v>28</v>
      </c>
      <c r="D496" s="48" t="s">
        <v>2112</v>
      </c>
      <c r="E496" s="76" t="s">
        <v>337</v>
      </c>
      <c r="F496" s="76" t="s">
        <v>340</v>
      </c>
      <c r="G496" s="48">
        <v>2020</v>
      </c>
      <c r="H496" s="52" t="s">
        <v>340</v>
      </c>
      <c r="I496" s="63">
        <v>7.4</v>
      </c>
      <c r="J496" s="63"/>
      <c r="K496" s="63"/>
      <c r="L496" s="63"/>
      <c r="M496" s="63">
        <v>7.4</v>
      </c>
      <c r="N496" s="63"/>
      <c r="O496" s="63"/>
      <c r="P496" s="63"/>
      <c r="Q496" s="87">
        <v>96</v>
      </c>
      <c r="R496" s="69" t="s">
        <v>1185</v>
      </c>
      <c r="S496" s="48" t="s">
        <v>1186</v>
      </c>
    </row>
    <row r="497" spans="1:19" s="25" customFormat="1" ht="24.75">
      <c r="A497" s="49"/>
      <c r="B497" s="52" t="s">
        <v>2113</v>
      </c>
      <c r="C497" s="79" t="s">
        <v>28</v>
      </c>
      <c r="D497" s="48" t="s">
        <v>2313</v>
      </c>
      <c r="E497" s="52" t="s">
        <v>337</v>
      </c>
      <c r="F497" s="52" t="s">
        <v>342</v>
      </c>
      <c r="G497" s="48">
        <v>2020</v>
      </c>
      <c r="H497" s="52" t="s">
        <v>342</v>
      </c>
      <c r="I497" s="63">
        <v>3.3</v>
      </c>
      <c r="J497" s="63"/>
      <c r="K497" s="63"/>
      <c r="L497" s="63"/>
      <c r="M497" s="63">
        <v>3.3</v>
      </c>
      <c r="N497" s="63"/>
      <c r="O497" s="63"/>
      <c r="P497" s="63"/>
      <c r="Q497" s="70">
        <v>41</v>
      </c>
      <c r="R497" s="69" t="s">
        <v>1185</v>
      </c>
      <c r="S497" s="48" t="s">
        <v>1186</v>
      </c>
    </row>
    <row r="498" spans="1:19" s="25" customFormat="1" ht="24">
      <c r="A498" s="49"/>
      <c r="B498" s="52" t="s">
        <v>2115</v>
      </c>
      <c r="C498" s="79" t="s">
        <v>28</v>
      </c>
      <c r="D498" s="48" t="s">
        <v>2116</v>
      </c>
      <c r="E498" s="52" t="s">
        <v>337</v>
      </c>
      <c r="F498" s="52" t="s">
        <v>344</v>
      </c>
      <c r="G498" s="48">
        <v>2020</v>
      </c>
      <c r="H498" s="52" t="s">
        <v>344</v>
      </c>
      <c r="I498" s="63">
        <v>4.71</v>
      </c>
      <c r="J498" s="63"/>
      <c r="K498" s="63"/>
      <c r="L498" s="63"/>
      <c r="M498" s="63">
        <v>4.71</v>
      </c>
      <c r="N498" s="63"/>
      <c r="O498" s="63"/>
      <c r="P498" s="63"/>
      <c r="Q498" s="70">
        <v>64</v>
      </c>
      <c r="R498" s="69" t="s">
        <v>1185</v>
      </c>
      <c r="S498" s="48" t="s">
        <v>1186</v>
      </c>
    </row>
    <row r="499" spans="1:19" s="25" customFormat="1" ht="24">
      <c r="A499" s="49"/>
      <c r="B499" s="52" t="s">
        <v>2117</v>
      </c>
      <c r="C499" s="79" t="s">
        <v>28</v>
      </c>
      <c r="D499" s="48" t="s">
        <v>2118</v>
      </c>
      <c r="E499" s="76" t="s">
        <v>332</v>
      </c>
      <c r="F499" s="76" t="s">
        <v>561</v>
      </c>
      <c r="G499" s="48">
        <v>2020</v>
      </c>
      <c r="H499" s="76" t="s">
        <v>561</v>
      </c>
      <c r="I499" s="63">
        <v>13.8</v>
      </c>
      <c r="J499" s="63"/>
      <c r="K499" s="63"/>
      <c r="L499" s="63"/>
      <c r="M499" s="63">
        <v>13.8</v>
      </c>
      <c r="N499" s="63"/>
      <c r="O499" s="63"/>
      <c r="P499" s="63"/>
      <c r="Q499" s="87">
        <v>59</v>
      </c>
      <c r="R499" s="69" t="s">
        <v>1185</v>
      </c>
      <c r="S499" s="48" t="s">
        <v>1186</v>
      </c>
    </row>
    <row r="500" spans="1:19" s="25" customFormat="1" ht="24">
      <c r="A500" s="49"/>
      <c r="B500" s="52" t="s">
        <v>2119</v>
      </c>
      <c r="C500" s="79" t="s">
        <v>28</v>
      </c>
      <c r="D500" s="48" t="s">
        <v>2120</v>
      </c>
      <c r="E500" s="52" t="s">
        <v>337</v>
      </c>
      <c r="F500" s="52" t="s">
        <v>346</v>
      </c>
      <c r="G500" s="48">
        <v>2020</v>
      </c>
      <c r="H500" s="52" t="s">
        <v>346</v>
      </c>
      <c r="I500" s="63">
        <v>3.78</v>
      </c>
      <c r="J500" s="63"/>
      <c r="K500" s="63"/>
      <c r="L500" s="63"/>
      <c r="M500" s="63">
        <v>3.78</v>
      </c>
      <c r="N500" s="63"/>
      <c r="O500" s="63"/>
      <c r="P500" s="63"/>
      <c r="Q500" s="70">
        <v>63</v>
      </c>
      <c r="R500" s="69" t="s">
        <v>1185</v>
      </c>
      <c r="S500" s="48" t="s">
        <v>1186</v>
      </c>
    </row>
    <row r="501" spans="1:19" s="25" customFormat="1" ht="36">
      <c r="A501" s="49"/>
      <c r="B501" s="52" t="s">
        <v>2121</v>
      </c>
      <c r="C501" s="79" t="s">
        <v>28</v>
      </c>
      <c r="D501" s="48" t="s">
        <v>2122</v>
      </c>
      <c r="E501" s="52" t="s">
        <v>337</v>
      </c>
      <c r="F501" s="52" t="s">
        <v>348</v>
      </c>
      <c r="G501" s="48">
        <v>2020</v>
      </c>
      <c r="H501" s="52" t="s">
        <v>348</v>
      </c>
      <c r="I501" s="63">
        <v>14.16</v>
      </c>
      <c r="J501" s="63"/>
      <c r="K501" s="63"/>
      <c r="L501" s="63"/>
      <c r="M501" s="63">
        <v>14.16</v>
      </c>
      <c r="N501" s="63"/>
      <c r="O501" s="63"/>
      <c r="P501" s="63"/>
      <c r="Q501" s="70">
        <v>42</v>
      </c>
      <c r="R501" s="69" t="s">
        <v>1185</v>
      </c>
      <c r="S501" s="48" t="s">
        <v>1186</v>
      </c>
    </row>
    <row r="502" spans="1:19" s="25" customFormat="1" ht="24">
      <c r="A502" s="49"/>
      <c r="B502" s="52" t="s">
        <v>2123</v>
      </c>
      <c r="C502" s="79" t="s">
        <v>28</v>
      </c>
      <c r="D502" s="48" t="s">
        <v>2124</v>
      </c>
      <c r="E502" s="76" t="s">
        <v>332</v>
      </c>
      <c r="F502" s="76" t="s">
        <v>350</v>
      </c>
      <c r="G502" s="48">
        <v>2020</v>
      </c>
      <c r="H502" s="76" t="s">
        <v>350</v>
      </c>
      <c r="I502" s="63">
        <v>6.56</v>
      </c>
      <c r="J502" s="63"/>
      <c r="K502" s="63"/>
      <c r="L502" s="63"/>
      <c r="M502" s="63">
        <v>6.56</v>
      </c>
      <c r="N502" s="63"/>
      <c r="O502" s="63"/>
      <c r="P502" s="63"/>
      <c r="Q502" s="87">
        <v>33</v>
      </c>
      <c r="R502" s="69" t="s">
        <v>1185</v>
      </c>
      <c r="S502" s="48" t="s">
        <v>1186</v>
      </c>
    </row>
    <row r="503" spans="1:19" s="22" customFormat="1" ht="36">
      <c r="A503" s="70"/>
      <c r="B503" s="52" t="s">
        <v>2125</v>
      </c>
      <c r="C503" s="79" t="s">
        <v>28</v>
      </c>
      <c r="D503" s="48" t="s">
        <v>2126</v>
      </c>
      <c r="E503" s="52" t="s">
        <v>352</v>
      </c>
      <c r="F503" s="69" t="s">
        <v>737</v>
      </c>
      <c r="G503" s="48">
        <v>2020</v>
      </c>
      <c r="H503" s="52" t="s">
        <v>737</v>
      </c>
      <c r="I503" s="63">
        <v>21.48</v>
      </c>
      <c r="J503" s="63"/>
      <c r="K503" s="63"/>
      <c r="L503" s="63"/>
      <c r="M503" s="63">
        <v>21.48</v>
      </c>
      <c r="N503" s="63"/>
      <c r="O503" s="63"/>
      <c r="P503" s="63"/>
      <c r="Q503" s="69">
        <v>72</v>
      </c>
      <c r="R503" s="69" t="s">
        <v>1185</v>
      </c>
      <c r="S503" s="48" t="s">
        <v>1186</v>
      </c>
    </row>
    <row r="504" spans="1:19" s="22" customFormat="1" ht="24">
      <c r="A504" s="70"/>
      <c r="B504" s="52" t="s">
        <v>2127</v>
      </c>
      <c r="C504" s="79" t="s">
        <v>28</v>
      </c>
      <c r="D504" s="48" t="s">
        <v>2128</v>
      </c>
      <c r="E504" s="52" t="s">
        <v>352</v>
      </c>
      <c r="F504" s="52" t="s">
        <v>353</v>
      </c>
      <c r="G504" s="48">
        <v>2020</v>
      </c>
      <c r="H504" s="52" t="s">
        <v>353</v>
      </c>
      <c r="I504" s="63">
        <v>20.23</v>
      </c>
      <c r="J504" s="63"/>
      <c r="K504" s="63"/>
      <c r="L504" s="63"/>
      <c r="M504" s="63">
        <v>20.23</v>
      </c>
      <c r="N504" s="63"/>
      <c r="O504" s="63"/>
      <c r="P504" s="63"/>
      <c r="Q504" s="70">
        <v>123</v>
      </c>
      <c r="R504" s="69" t="s">
        <v>1185</v>
      </c>
      <c r="S504" s="48" t="s">
        <v>1186</v>
      </c>
    </row>
    <row r="505" spans="1:19" s="22" customFormat="1" ht="36">
      <c r="A505" s="70"/>
      <c r="B505" s="52" t="s">
        <v>2129</v>
      </c>
      <c r="C505" s="79" t="s">
        <v>28</v>
      </c>
      <c r="D505" s="48" t="s">
        <v>2130</v>
      </c>
      <c r="E505" s="52" t="s">
        <v>352</v>
      </c>
      <c r="F505" s="52" t="s">
        <v>355</v>
      </c>
      <c r="G505" s="48">
        <v>2020</v>
      </c>
      <c r="H505" s="52" t="s">
        <v>355</v>
      </c>
      <c r="I505" s="63">
        <v>22.82</v>
      </c>
      <c r="J505" s="63"/>
      <c r="K505" s="63"/>
      <c r="L505" s="63"/>
      <c r="M505" s="63">
        <v>22.82</v>
      </c>
      <c r="N505" s="63"/>
      <c r="O505" s="63"/>
      <c r="P505" s="63"/>
      <c r="Q505" s="70">
        <v>104</v>
      </c>
      <c r="R505" s="69" t="s">
        <v>1185</v>
      </c>
      <c r="S505" s="48" t="s">
        <v>1186</v>
      </c>
    </row>
    <row r="506" spans="1:19" s="22" customFormat="1" ht="36">
      <c r="A506" s="70"/>
      <c r="B506" s="52" t="s">
        <v>2131</v>
      </c>
      <c r="C506" s="79" t="s">
        <v>28</v>
      </c>
      <c r="D506" s="48" t="s">
        <v>2132</v>
      </c>
      <c r="E506" s="52" t="s">
        <v>352</v>
      </c>
      <c r="F506" s="52" t="s">
        <v>363</v>
      </c>
      <c r="G506" s="48">
        <v>2020</v>
      </c>
      <c r="H506" s="52" t="s">
        <v>363</v>
      </c>
      <c r="I506" s="63">
        <v>7</v>
      </c>
      <c r="J506" s="63"/>
      <c r="K506" s="63"/>
      <c r="L506" s="63"/>
      <c r="M506" s="63">
        <v>7</v>
      </c>
      <c r="N506" s="63"/>
      <c r="O506" s="63"/>
      <c r="P506" s="63"/>
      <c r="Q506" s="70">
        <v>57</v>
      </c>
      <c r="R506" s="69" t="s">
        <v>1185</v>
      </c>
      <c r="S506" s="48" t="s">
        <v>1186</v>
      </c>
    </row>
    <row r="507" spans="1:19" s="22" customFormat="1" ht="24">
      <c r="A507" s="70"/>
      <c r="B507" s="52" t="s">
        <v>2133</v>
      </c>
      <c r="C507" s="79" t="s">
        <v>28</v>
      </c>
      <c r="D507" s="48" t="s">
        <v>2134</v>
      </c>
      <c r="E507" s="52" t="s">
        <v>352</v>
      </c>
      <c r="F507" s="52" t="s">
        <v>357</v>
      </c>
      <c r="G507" s="48">
        <v>2020</v>
      </c>
      <c r="H507" s="52" t="s">
        <v>357</v>
      </c>
      <c r="I507" s="63">
        <v>10.3</v>
      </c>
      <c r="J507" s="63"/>
      <c r="K507" s="63"/>
      <c r="L507" s="63"/>
      <c r="M507" s="63">
        <v>10.3</v>
      </c>
      <c r="N507" s="63"/>
      <c r="O507" s="63"/>
      <c r="P507" s="63"/>
      <c r="Q507" s="70">
        <v>110</v>
      </c>
      <c r="R507" s="69" t="s">
        <v>1185</v>
      </c>
      <c r="S507" s="48" t="s">
        <v>1186</v>
      </c>
    </row>
    <row r="508" spans="1:19" s="22" customFormat="1" ht="24">
      <c r="A508" s="70"/>
      <c r="B508" s="52" t="s">
        <v>2135</v>
      </c>
      <c r="C508" s="79" t="s">
        <v>28</v>
      </c>
      <c r="D508" s="48" t="s">
        <v>2136</v>
      </c>
      <c r="E508" s="52" t="s">
        <v>352</v>
      </c>
      <c r="F508" s="52" t="s">
        <v>359</v>
      </c>
      <c r="G508" s="48">
        <v>2020</v>
      </c>
      <c r="H508" s="52" t="s">
        <v>359</v>
      </c>
      <c r="I508" s="63">
        <v>15.5</v>
      </c>
      <c r="J508" s="63"/>
      <c r="K508" s="63"/>
      <c r="L508" s="63"/>
      <c r="M508" s="63">
        <v>15.5</v>
      </c>
      <c r="N508" s="63"/>
      <c r="O508" s="63"/>
      <c r="P508" s="63"/>
      <c r="Q508" s="70">
        <v>103</v>
      </c>
      <c r="R508" s="69" t="s">
        <v>1185</v>
      </c>
      <c r="S508" s="48" t="s">
        <v>1186</v>
      </c>
    </row>
    <row r="509" spans="1:19" s="27" customFormat="1" ht="24">
      <c r="A509" s="106"/>
      <c r="B509" s="52" t="s">
        <v>2137</v>
      </c>
      <c r="C509" s="79" t="s">
        <v>28</v>
      </c>
      <c r="D509" s="48" t="s">
        <v>2138</v>
      </c>
      <c r="E509" s="76" t="s">
        <v>42</v>
      </c>
      <c r="F509" s="76" t="s">
        <v>55</v>
      </c>
      <c r="G509" s="48">
        <v>2020</v>
      </c>
      <c r="H509" s="76" t="s">
        <v>55</v>
      </c>
      <c r="I509" s="63">
        <v>3</v>
      </c>
      <c r="J509" s="63"/>
      <c r="K509" s="63"/>
      <c r="L509" s="63"/>
      <c r="M509" s="63">
        <v>3</v>
      </c>
      <c r="N509" s="63"/>
      <c r="O509" s="63"/>
      <c r="P509" s="63"/>
      <c r="Q509" s="87">
        <v>26</v>
      </c>
      <c r="R509" s="69" t="s">
        <v>1185</v>
      </c>
      <c r="S509" s="48" t="s">
        <v>1186</v>
      </c>
    </row>
    <row r="510" spans="1:19" s="27" customFormat="1" ht="24">
      <c r="A510" s="106"/>
      <c r="B510" s="52" t="s">
        <v>2139</v>
      </c>
      <c r="C510" s="79" t="s">
        <v>28</v>
      </c>
      <c r="D510" s="48" t="s">
        <v>2140</v>
      </c>
      <c r="E510" s="52" t="s">
        <v>42</v>
      </c>
      <c r="F510" s="52" t="s">
        <v>71</v>
      </c>
      <c r="G510" s="48">
        <v>2020</v>
      </c>
      <c r="H510" s="52" t="s">
        <v>71</v>
      </c>
      <c r="I510" s="63">
        <v>8.293</v>
      </c>
      <c r="J510" s="63"/>
      <c r="K510" s="63"/>
      <c r="L510" s="63"/>
      <c r="M510" s="63">
        <v>8.293</v>
      </c>
      <c r="N510" s="63"/>
      <c r="O510" s="63"/>
      <c r="P510" s="63"/>
      <c r="Q510" s="52">
        <v>71</v>
      </c>
      <c r="R510" s="69" t="s">
        <v>1185</v>
      </c>
      <c r="S510" s="48" t="s">
        <v>1186</v>
      </c>
    </row>
    <row r="511" spans="1:19" s="27" customFormat="1" ht="24">
      <c r="A511" s="106"/>
      <c r="B511" s="52" t="s">
        <v>2141</v>
      </c>
      <c r="C511" s="79" t="s">
        <v>28</v>
      </c>
      <c r="D511" s="48" t="s">
        <v>2142</v>
      </c>
      <c r="E511" s="76" t="s">
        <v>42</v>
      </c>
      <c r="F511" s="76" t="s">
        <v>49</v>
      </c>
      <c r="G511" s="48">
        <v>2020</v>
      </c>
      <c r="H511" s="76" t="s">
        <v>49</v>
      </c>
      <c r="I511" s="63">
        <v>2.59</v>
      </c>
      <c r="J511" s="63"/>
      <c r="K511" s="63"/>
      <c r="L511" s="63"/>
      <c r="M511" s="63">
        <v>2.59</v>
      </c>
      <c r="N511" s="63"/>
      <c r="O511" s="63"/>
      <c r="P511" s="63"/>
      <c r="Q511" s="87">
        <v>54</v>
      </c>
      <c r="R511" s="69" t="s">
        <v>1185</v>
      </c>
      <c r="S511" s="48" t="s">
        <v>1186</v>
      </c>
    </row>
    <row r="512" spans="1:19" s="27" customFormat="1" ht="24">
      <c r="A512" s="106"/>
      <c r="B512" s="52" t="s">
        <v>2143</v>
      </c>
      <c r="C512" s="79" t="s">
        <v>28</v>
      </c>
      <c r="D512" s="48" t="s">
        <v>2144</v>
      </c>
      <c r="E512" s="76" t="s">
        <v>42</v>
      </c>
      <c r="F512" s="76" t="s">
        <v>67</v>
      </c>
      <c r="G512" s="48">
        <v>2020</v>
      </c>
      <c r="H512" s="76" t="s">
        <v>67</v>
      </c>
      <c r="I512" s="63">
        <v>2.37</v>
      </c>
      <c r="J512" s="63"/>
      <c r="K512" s="63"/>
      <c r="L512" s="63"/>
      <c r="M512" s="63">
        <v>2.37</v>
      </c>
      <c r="N512" s="63"/>
      <c r="O512" s="63"/>
      <c r="P512" s="63"/>
      <c r="Q512" s="87">
        <v>35</v>
      </c>
      <c r="R512" s="69" t="s">
        <v>1185</v>
      </c>
      <c r="S512" s="48" t="s">
        <v>1186</v>
      </c>
    </row>
    <row r="513" spans="1:19" s="24" customFormat="1" ht="24">
      <c r="A513" s="106"/>
      <c r="B513" s="52" t="s">
        <v>2145</v>
      </c>
      <c r="C513" s="79" t="s">
        <v>28</v>
      </c>
      <c r="D513" s="48" t="s">
        <v>2146</v>
      </c>
      <c r="E513" s="76" t="s">
        <v>42</v>
      </c>
      <c r="F513" s="76" t="s">
        <v>52</v>
      </c>
      <c r="G513" s="48">
        <v>2020</v>
      </c>
      <c r="H513" s="76" t="s">
        <v>52</v>
      </c>
      <c r="I513" s="63">
        <v>1</v>
      </c>
      <c r="J513" s="63"/>
      <c r="K513" s="63"/>
      <c r="L513" s="63"/>
      <c r="M513" s="63">
        <v>1</v>
      </c>
      <c r="N513" s="63"/>
      <c r="O513" s="63"/>
      <c r="P513" s="63"/>
      <c r="Q513" s="87">
        <v>1</v>
      </c>
      <c r="R513" s="69" t="s">
        <v>1185</v>
      </c>
      <c r="S513" s="48" t="s">
        <v>1186</v>
      </c>
    </row>
    <row r="514" spans="1:19" s="24" customFormat="1" ht="24">
      <c r="A514" s="106"/>
      <c r="B514" s="52" t="s">
        <v>2147</v>
      </c>
      <c r="C514" s="79" t="s">
        <v>28</v>
      </c>
      <c r="D514" s="48" t="s">
        <v>2148</v>
      </c>
      <c r="E514" s="76" t="s">
        <v>42</v>
      </c>
      <c r="F514" s="76" t="s">
        <v>59</v>
      </c>
      <c r="G514" s="48">
        <v>2020</v>
      </c>
      <c r="H514" s="76" t="s">
        <v>59</v>
      </c>
      <c r="I514" s="63">
        <v>3.39</v>
      </c>
      <c r="J514" s="63"/>
      <c r="K514" s="63"/>
      <c r="L514" s="63"/>
      <c r="M514" s="63">
        <v>3.39</v>
      </c>
      <c r="N514" s="63"/>
      <c r="O514" s="63"/>
      <c r="P514" s="63"/>
      <c r="Q514" s="87">
        <v>90</v>
      </c>
      <c r="R514" s="69" t="s">
        <v>1185</v>
      </c>
      <c r="S514" s="48" t="s">
        <v>1186</v>
      </c>
    </row>
    <row r="515" spans="1:19" s="27" customFormat="1" ht="24">
      <c r="A515" s="106"/>
      <c r="B515" s="52" t="s">
        <v>2149</v>
      </c>
      <c r="C515" s="79" t="s">
        <v>28</v>
      </c>
      <c r="D515" s="48" t="s">
        <v>2314</v>
      </c>
      <c r="E515" s="76" t="s">
        <v>42</v>
      </c>
      <c r="F515" s="76" t="s">
        <v>43</v>
      </c>
      <c r="G515" s="48">
        <v>2020</v>
      </c>
      <c r="H515" s="76" t="s">
        <v>43</v>
      </c>
      <c r="I515" s="63">
        <v>3.897</v>
      </c>
      <c r="J515" s="63"/>
      <c r="K515" s="63"/>
      <c r="L515" s="63"/>
      <c r="M515" s="63">
        <v>3.897</v>
      </c>
      <c r="N515" s="63"/>
      <c r="O515" s="63"/>
      <c r="P515" s="63"/>
      <c r="Q515" s="87">
        <v>58</v>
      </c>
      <c r="R515" s="69" t="s">
        <v>1185</v>
      </c>
      <c r="S515" s="48" t="s">
        <v>1186</v>
      </c>
    </row>
    <row r="516" spans="1:19" s="27" customFormat="1" ht="24">
      <c r="A516" s="106"/>
      <c r="B516" s="52" t="s">
        <v>2151</v>
      </c>
      <c r="C516" s="79" t="s">
        <v>28</v>
      </c>
      <c r="D516" s="48" t="s">
        <v>2152</v>
      </c>
      <c r="E516" s="52" t="s">
        <v>42</v>
      </c>
      <c r="F516" s="52" t="s">
        <v>63</v>
      </c>
      <c r="G516" s="48">
        <v>2020</v>
      </c>
      <c r="H516" s="52" t="s">
        <v>63</v>
      </c>
      <c r="I516" s="63">
        <v>7.1665</v>
      </c>
      <c r="J516" s="63"/>
      <c r="K516" s="63"/>
      <c r="L516" s="63"/>
      <c r="M516" s="63">
        <v>7.1665</v>
      </c>
      <c r="N516" s="63"/>
      <c r="O516" s="63"/>
      <c r="P516" s="63"/>
      <c r="Q516" s="52">
        <v>88</v>
      </c>
      <c r="R516" s="69" t="s">
        <v>1185</v>
      </c>
      <c r="S516" s="48" t="s">
        <v>1186</v>
      </c>
    </row>
    <row r="517" spans="1:19" s="14" customFormat="1" ht="18" customHeight="1">
      <c r="A517" s="47" t="s">
        <v>669</v>
      </c>
      <c r="B517" s="48"/>
      <c r="C517" s="48"/>
      <c r="D517" s="48"/>
      <c r="E517" s="48"/>
      <c r="F517" s="48"/>
      <c r="G517" s="49"/>
      <c r="H517" s="48"/>
      <c r="I517" s="63"/>
      <c r="J517" s="63"/>
      <c r="K517" s="63"/>
      <c r="L517" s="63"/>
      <c r="M517" s="63"/>
      <c r="N517" s="63"/>
      <c r="O517" s="63"/>
      <c r="P517" s="63"/>
      <c r="Q517" s="64"/>
      <c r="R517" s="48"/>
      <c r="S517" s="63"/>
    </row>
    <row r="518" spans="1:19" s="28" customFormat="1" ht="18" customHeight="1">
      <c r="A518" s="47" t="s">
        <v>672</v>
      </c>
      <c r="B518" s="48"/>
      <c r="C518" s="93"/>
      <c r="D518" s="93"/>
      <c r="E518" s="93"/>
      <c r="F518" s="93"/>
      <c r="G518" s="49"/>
      <c r="H518" s="93"/>
      <c r="I518" s="93"/>
      <c r="J518" s="93"/>
      <c r="K518" s="93"/>
      <c r="L518" s="93"/>
      <c r="M518" s="93"/>
      <c r="N518" s="93"/>
      <c r="O518" s="93"/>
      <c r="P518" s="93"/>
      <c r="Q518" s="93"/>
      <c r="R518" s="93"/>
      <c r="S518" s="93"/>
    </row>
    <row r="519" spans="1:19" s="14" customFormat="1" ht="18" customHeight="1">
      <c r="A519" s="47" t="s">
        <v>750</v>
      </c>
      <c r="B519" s="48"/>
      <c r="C519" s="48"/>
      <c r="D519" s="48"/>
      <c r="E519" s="48"/>
      <c r="F519" s="48"/>
      <c r="G519" s="49"/>
      <c r="H519" s="48"/>
      <c r="I519" s="63"/>
      <c r="J519" s="63"/>
      <c r="K519" s="63"/>
      <c r="L519" s="63"/>
      <c r="M519" s="63"/>
      <c r="N519" s="63"/>
      <c r="O519" s="63"/>
      <c r="P519" s="63"/>
      <c r="Q519" s="64"/>
      <c r="R519" s="48"/>
      <c r="S519" s="48"/>
    </row>
    <row r="520" spans="1:19" s="14" customFormat="1" ht="18" customHeight="1">
      <c r="A520" s="47" t="s">
        <v>751</v>
      </c>
      <c r="B520" s="48"/>
      <c r="C520" s="48"/>
      <c r="D520" s="71"/>
      <c r="E520" s="48"/>
      <c r="F520" s="48"/>
      <c r="G520" s="49"/>
      <c r="H520" s="48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48"/>
    </row>
    <row r="521" spans="1:19" s="14" customFormat="1" ht="18" customHeight="1">
      <c r="A521" s="47" t="s">
        <v>791</v>
      </c>
      <c r="B521" s="48"/>
      <c r="C521" s="48"/>
      <c r="D521" s="48"/>
      <c r="E521" s="48"/>
      <c r="F521" s="48"/>
      <c r="G521" s="49"/>
      <c r="H521" s="48"/>
      <c r="I521" s="63"/>
      <c r="J521" s="63"/>
      <c r="K521" s="63"/>
      <c r="L521" s="63"/>
      <c r="M521" s="63"/>
      <c r="N521" s="63"/>
      <c r="O521" s="63"/>
      <c r="P521" s="63"/>
      <c r="Q521" s="64"/>
      <c r="R521" s="48"/>
      <c r="S521" s="48"/>
    </row>
    <row r="522" spans="1:19" s="14" customFormat="1" ht="18" customHeight="1">
      <c r="A522" s="47" t="s">
        <v>1023</v>
      </c>
      <c r="B522" s="48"/>
      <c r="C522" s="48"/>
      <c r="D522" s="48"/>
      <c r="E522" s="48"/>
      <c r="F522" s="48"/>
      <c r="G522" s="49"/>
      <c r="H522" s="48"/>
      <c r="I522" s="63"/>
      <c r="J522" s="63"/>
      <c r="K522" s="63"/>
      <c r="L522" s="63"/>
      <c r="M522" s="63"/>
      <c r="N522" s="63"/>
      <c r="O522" s="63"/>
      <c r="P522" s="63"/>
      <c r="Q522" s="64"/>
      <c r="R522" s="48"/>
      <c r="S522" s="48"/>
    </row>
    <row r="523" spans="1:19" s="14" customFormat="1" ht="18" customHeight="1">
      <c r="A523" s="47" t="s">
        <v>2315</v>
      </c>
      <c r="B523" s="48"/>
      <c r="C523" s="48"/>
      <c r="D523" s="48"/>
      <c r="E523" s="48"/>
      <c r="F523" s="48"/>
      <c r="G523" s="71"/>
      <c r="H523" s="48"/>
      <c r="I523" s="63"/>
      <c r="J523" s="63"/>
      <c r="K523" s="63"/>
      <c r="L523" s="63"/>
      <c r="M523" s="63"/>
      <c r="N523" s="63"/>
      <c r="O523" s="63"/>
      <c r="P523" s="63"/>
      <c r="Q523" s="64"/>
      <c r="R523" s="48"/>
      <c r="S523" s="48"/>
    </row>
    <row r="524" spans="1:19" s="14" customFormat="1" ht="18" customHeight="1">
      <c r="A524" s="47" t="s">
        <v>752</v>
      </c>
      <c r="B524" s="48"/>
      <c r="C524" s="48"/>
      <c r="D524" s="48"/>
      <c r="E524" s="48"/>
      <c r="F524" s="48"/>
      <c r="G524" s="71"/>
      <c r="H524" s="48"/>
      <c r="I524" s="63"/>
      <c r="J524" s="63"/>
      <c r="K524" s="63"/>
      <c r="L524" s="63"/>
      <c r="M524" s="63"/>
      <c r="N524" s="63"/>
      <c r="O524" s="63"/>
      <c r="P524" s="63"/>
      <c r="Q524" s="64"/>
      <c r="R524" s="48"/>
      <c r="S524" s="48"/>
    </row>
    <row r="525" spans="1:19" s="36" customFormat="1" ht="24">
      <c r="A525" s="74"/>
      <c r="B525" s="48" t="s">
        <v>2316</v>
      </c>
      <c r="C525" s="52" t="s">
        <v>28</v>
      </c>
      <c r="D525" s="48" t="s">
        <v>2317</v>
      </c>
      <c r="E525" s="48" t="s">
        <v>372</v>
      </c>
      <c r="F525" s="48" t="s">
        <v>379</v>
      </c>
      <c r="G525" s="49">
        <v>2020</v>
      </c>
      <c r="H525" s="48" t="s">
        <v>372</v>
      </c>
      <c r="I525" s="63">
        <v>120</v>
      </c>
      <c r="J525" s="63"/>
      <c r="K525" s="63">
        <v>120</v>
      </c>
      <c r="L525" s="52"/>
      <c r="M525" s="52"/>
      <c r="N525" s="52"/>
      <c r="O525" s="52"/>
      <c r="P525" s="52"/>
      <c r="Q525" s="64">
        <v>96</v>
      </c>
      <c r="R525" s="64" t="s">
        <v>45</v>
      </c>
      <c r="S525" s="93" t="s">
        <v>2318</v>
      </c>
    </row>
    <row r="526" spans="1:20" s="18" customFormat="1" ht="36.75">
      <c r="A526" s="56"/>
      <c r="B526" s="48" t="str">
        <f>E526&amp;F526&amp;T526</f>
        <v>回龙镇回龙村</v>
      </c>
      <c r="C526" s="76" t="s">
        <v>28</v>
      </c>
      <c r="D526" s="48" t="s">
        <v>2319</v>
      </c>
      <c r="E526" s="48" t="s">
        <v>372</v>
      </c>
      <c r="F526" s="48" t="s">
        <v>375</v>
      </c>
      <c r="G526" s="49">
        <v>2020</v>
      </c>
      <c r="H526" s="48" t="s">
        <v>372</v>
      </c>
      <c r="I526" s="63">
        <v>120</v>
      </c>
      <c r="J526" s="63"/>
      <c r="K526" s="63">
        <v>120</v>
      </c>
      <c r="L526" s="111"/>
      <c r="M526" s="111"/>
      <c r="N526" s="111"/>
      <c r="O526" s="111"/>
      <c r="P526" s="111"/>
      <c r="Q526" s="64">
        <v>40</v>
      </c>
      <c r="R526" s="64" t="s">
        <v>45</v>
      </c>
      <c r="S526" s="93" t="s">
        <v>2318</v>
      </c>
      <c r="T526" s="36"/>
    </row>
    <row r="527" spans="1:20" s="18" customFormat="1" ht="24.75">
      <c r="A527" s="56"/>
      <c r="B527" s="48" t="str">
        <f aca="true" t="shared" si="0" ref="B527:B566">E527&amp;F527&amp;T527</f>
        <v>大坪镇凤凰村</v>
      </c>
      <c r="C527" s="76" t="s">
        <v>28</v>
      </c>
      <c r="D527" s="48" t="s">
        <v>2320</v>
      </c>
      <c r="E527" s="48" t="s">
        <v>185</v>
      </c>
      <c r="F527" s="48" t="s">
        <v>186</v>
      </c>
      <c r="G527" s="49">
        <v>2020</v>
      </c>
      <c r="H527" s="48" t="s">
        <v>185</v>
      </c>
      <c r="I527" s="63">
        <v>160</v>
      </c>
      <c r="J527" s="63"/>
      <c r="K527" s="63">
        <v>160</v>
      </c>
      <c r="L527" s="111"/>
      <c r="M527" s="111"/>
      <c r="N527" s="111"/>
      <c r="O527" s="111"/>
      <c r="P527" s="111"/>
      <c r="Q527" s="64">
        <v>47</v>
      </c>
      <c r="R527" s="64" t="s">
        <v>45</v>
      </c>
      <c r="S527" s="93" t="s">
        <v>2318</v>
      </c>
      <c r="T527" s="36"/>
    </row>
    <row r="528" spans="1:20" s="18" customFormat="1" ht="24.75">
      <c r="A528" s="56"/>
      <c r="B528" s="48" t="str">
        <f t="shared" si="0"/>
        <v>大坪镇三义村</v>
      </c>
      <c r="C528" s="76" t="s">
        <v>28</v>
      </c>
      <c r="D528" s="48" t="s">
        <v>2321</v>
      </c>
      <c r="E528" s="48" t="s">
        <v>185</v>
      </c>
      <c r="F528" s="48" t="s">
        <v>201</v>
      </c>
      <c r="G528" s="49">
        <v>2020</v>
      </c>
      <c r="H528" s="48" t="s">
        <v>185</v>
      </c>
      <c r="I528" s="63">
        <v>160</v>
      </c>
      <c r="J528" s="63"/>
      <c r="K528" s="63">
        <v>160</v>
      </c>
      <c r="L528" s="111"/>
      <c r="M528" s="111"/>
      <c r="N528" s="111"/>
      <c r="O528" s="111"/>
      <c r="P528" s="111"/>
      <c r="Q528" s="64">
        <v>36</v>
      </c>
      <c r="R528" s="64" t="s">
        <v>45</v>
      </c>
      <c r="S528" s="93" t="s">
        <v>2318</v>
      </c>
      <c r="T528" s="36"/>
    </row>
    <row r="529" spans="1:20" s="18" customFormat="1" ht="36">
      <c r="A529" s="56"/>
      <c r="B529" s="48" t="str">
        <f t="shared" si="0"/>
        <v>大坪镇小河子村</v>
      </c>
      <c r="C529" s="76" t="s">
        <v>28</v>
      </c>
      <c r="D529" s="48" t="s">
        <v>2322</v>
      </c>
      <c r="E529" s="48" t="s">
        <v>185</v>
      </c>
      <c r="F529" s="48" t="s">
        <v>204</v>
      </c>
      <c r="G529" s="49">
        <v>2020</v>
      </c>
      <c r="H529" s="48" t="s">
        <v>185</v>
      </c>
      <c r="I529" s="63">
        <v>160</v>
      </c>
      <c r="J529" s="63"/>
      <c r="K529" s="63">
        <v>160</v>
      </c>
      <c r="L529" s="111"/>
      <c r="M529" s="111"/>
      <c r="N529" s="111"/>
      <c r="O529" s="111"/>
      <c r="P529" s="111"/>
      <c r="Q529" s="64">
        <v>46</v>
      </c>
      <c r="R529" s="64" t="s">
        <v>45</v>
      </c>
      <c r="S529" s="93" t="s">
        <v>2318</v>
      </c>
      <c r="T529" s="36"/>
    </row>
    <row r="530" spans="1:20" s="18" customFormat="1" ht="24.75">
      <c r="A530" s="56"/>
      <c r="B530" s="48" t="str">
        <f t="shared" si="0"/>
        <v>米粮镇东铺村</v>
      </c>
      <c r="C530" s="76" t="s">
        <v>28</v>
      </c>
      <c r="D530" s="48" t="s">
        <v>2323</v>
      </c>
      <c r="E530" s="48" t="s">
        <v>245</v>
      </c>
      <c r="F530" s="48" t="s">
        <v>250</v>
      </c>
      <c r="G530" s="49">
        <v>2020</v>
      </c>
      <c r="H530" s="48" t="s">
        <v>245</v>
      </c>
      <c r="I530" s="63">
        <v>80</v>
      </c>
      <c r="J530" s="63"/>
      <c r="K530" s="63">
        <v>80</v>
      </c>
      <c r="L530" s="111"/>
      <c r="M530" s="111"/>
      <c r="N530" s="111"/>
      <c r="O530" s="111"/>
      <c r="P530" s="111"/>
      <c r="Q530" s="64">
        <v>31</v>
      </c>
      <c r="R530" s="64" t="s">
        <v>45</v>
      </c>
      <c r="S530" s="93" t="s">
        <v>2318</v>
      </c>
      <c r="T530" s="36"/>
    </row>
    <row r="531" spans="1:20" s="18" customFormat="1" ht="24.75">
      <c r="A531" s="56"/>
      <c r="B531" s="48" t="str">
        <f t="shared" si="0"/>
        <v>米粮镇清泥村</v>
      </c>
      <c r="C531" s="76" t="s">
        <v>28</v>
      </c>
      <c r="D531" s="48" t="s">
        <v>2324</v>
      </c>
      <c r="E531" s="48" t="s">
        <v>245</v>
      </c>
      <c r="F531" s="48" t="s">
        <v>252</v>
      </c>
      <c r="G531" s="49">
        <v>2020</v>
      </c>
      <c r="H531" s="48" t="s">
        <v>245</v>
      </c>
      <c r="I531" s="63">
        <v>240</v>
      </c>
      <c r="J531" s="63"/>
      <c r="K531" s="63">
        <v>240</v>
      </c>
      <c r="L531" s="111"/>
      <c r="M531" s="111"/>
      <c r="N531" s="111"/>
      <c r="O531" s="111"/>
      <c r="P531" s="111"/>
      <c r="Q531" s="64">
        <v>40</v>
      </c>
      <c r="R531" s="64" t="s">
        <v>45</v>
      </c>
      <c r="S531" s="93" t="s">
        <v>2318</v>
      </c>
      <c r="T531" s="36"/>
    </row>
    <row r="532" spans="1:20" s="18" customFormat="1" ht="24.75">
      <c r="A532" s="56"/>
      <c r="B532" s="48" t="str">
        <f t="shared" si="0"/>
        <v>米粮镇江西村</v>
      </c>
      <c r="C532" s="76" t="s">
        <v>28</v>
      </c>
      <c r="D532" s="48" t="s">
        <v>2325</v>
      </c>
      <c r="E532" s="48" t="s">
        <v>245</v>
      </c>
      <c r="F532" s="48" t="s">
        <v>262</v>
      </c>
      <c r="G532" s="49">
        <v>2020</v>
      </c>
      <c r="H532" s="48" t="s">
        <v>245</v>
      </c>
      <c r="I532" s="63">
        <v>200</v>
      </c>
      <c r="J532" s="63"/>
      <c r="K532" s="63">
        <v>200</v>
      </c>
      <c r="L532" s="111"/>
      <c r="M532" s="111"/>
      <c r="N532" s="111"/>
      <c r="O532" s="111"/>
      <c r="P532" s="111"/>
      <c r="Q532" s="64">
        <v>76</v>
      </c>
      <c r="R532" s="64" t="s">
        <v>45</v>
      </c>
      <c r="S532" s="93" t="s">
        <v>2318</v>
      </c>
      <c r="T532" s="36"/>
    </row>
    <row r="533" spans="1:20" s="18" customFormat="1" ht="36.75">
      <c r="A533" s="56"/>
      <c r="B533" s="48" t="str">
        <f t="shared" si="0"/>
        <v>云盖寺镇岩湾村</v>
      </c>
      <c r="C533" s="76" t="s">
        <v>28</v>
      </c>
      <c r="D533" s="48" t="s">
        <v>2326</v>
      </c>
      <c r="E533" s="48" t="s">
        <v>381</v>
      </c>
      <c r="F533" s="48" t="s">
        <v>643</v>
      </c>
      <c r="G533" s="49">
        <v>2020</v>
      </c>
      <c r="H533" s="48" t="s">
        <v>381</v>
      </c>
      <c r="I533" s="63">
        <v>64</v>
      </c>
      <c r="J533" s="63"/>
      <c r="K533" s="63">
        <v>64</v>
      </c>
      <c r="L533" s="111"/>
      <c r="M533" s="111"/>
      <c r="N533" s="111"/>
      <c r="O533" s="111"/>
      <c r="P533" s="111"/>
      <c r="Q533" s="64">
        <v>118</v>
      </c>
      <c r="R533" s="64" t="s">
        <v>45</v>
      </c>
      <c r="S533" s="93" t="s">
        <v>2318</v>
      </c>
      <c r="T533" s="36"/>
    </row>
    <row r="534" spans="1:20" s="18" customFormat="1" ht="36.75">
      <c r="A534" s="56"/>
      <c r="B534" s="48" t="str">
        <f t="shared" si="0"/>
        <v>云盖寺镇云镇社区</v>
      </c>
      <c r="C534" s="76" t="s">
        <v>28</v>
      </c>
      <c r="D534" s="48" t="s">
        <v>2327</v>
      </c>
      <c r="E534" s="48" t="s">
        <v>381</v>
      </c>
      <c r="F534" s="48" t="s">
        <v>382</v>
      </c>
      <c r="G534" s="49">
        <v>2020</v>
      </c>
      <c r="H534" s="48" t="s">
        <v>381</v>
      </c>
      <c r="I534" s="63">
        <v>240</v>
      </c>
      <c r="J534" s="63"/>
      <c r="K534" s="63">
        <v>240</v>
      </c>
      <c r="L534" s="111"/>
      <c r="M534" s="111"/>
      <c r="N534" s="111"/>
      <c r="O534" s="111"/>
      <c r="P534" s="111"/>
      <c r="Q534" s="64">
        <v>70</v>
      </c>
      <c r="R534" s="64" t="s">
        <v>45</v>
      </c>
      <c r="S534" s="93" t="s">
        <v>2328</v>
      </c>
      <c r="T534" s="36"/>
    </row>
    <row r="535" spans="1:20" s="18" customFormat="1" ht="24.75">
      <c r="A535" s="56"/>
      <c r="B535" s="48" t="str">
        <f t="shared" si="0"/>
        <v>月河镇罗家营村</v>
      </c>
      <c r="C535" s="76" t="s">
        <v>28</v>
      </c>
      <c r="D535" s="48" t="s">
        <v>2329</v>
      </c>
      <c r="E535" s="48" t="s">
        <v>337</v>
      </c>
      <c r="F535" s="48" t="s">
        <v>340</v>
      </c>
      <c r="G535" s="49">
        <v>2020</v>
      </c>
      <c r="H535" s="48" t="s">
        <v>337</v>
      </c>
      <c r="I535" s="63">
        <v>160</v>
      </c>
      <c r="J535" s="63"/>
      <c r="K535" s="63">
        <v>160</v>
      </c>
      <c r="L535" s="111"/>
      <c r="M535" s="111"/>
      <c r="N535" s="111"/>
      <c r="O535" s="111"/>
      <c r="P535" s="111"/>
      <c r="Q535" s="64">
        <v>50</v>
      </c>
      <c r="R535" s="64" t="s">
        <v>45</v>
      </c>
      <c r="S535" s="93" t="s">
        <v>2318</v>
      </c>
      <c r="T535" s="36"/>
    </row>
    <row r="536" spans="1:20" s="18" customFormat="1" ht="36.75">
      <c r="A536" s="56"/>
      <c r="B536" s="48" t="str">
        <f t="shared" si="0"/>
        <v>月河镇太白庙村</v>
      </c>
      <c r="C536" s="76" t="s">
        <v>28</v>
      </c>
      <c r="D536" s="48" t="s">
        <v>2330</v>
      </c>
      <c r="E536" s="48" t="s">
        <v>337</v>
      </c>
      <c r="F536" s="48" t="s">
        <v>344</v>
      </c>
      <c r="G536" s="49">
        <v>2020</v>
      </c>
      <c r="H536" s="48" t="s">
        <v>337</v>
      </c>
      <c r="I536" s="63">
        <v>160</v>
      </c>
      <c r="J536" s="63"/>
      <c r="K536" s="63">
        <v>160</v>
      </c>
      <c r="L536" s="111"/>
      <c r="M536" s="111"/>
      <c r="N536" s="111"/>
      <c r="O536" s="111"/>
      <c r="P536" s="111"/>
      <c r="Q536" s="64">
        <v>40</v>
      </c>
      <c r="R536" s="64" t="s">
        <v>45</v>
      </c>
      <c r="S536" s="93" t="s">
        <v>2318</v>
      </c>
      <c r="T536" s="36"/>
    </row>
    <row r="537" spans="1:20" s="18" customFormat="1" ht="36.75">
      <c r="A537" s="56"/>
      <c r="B537" s="48" t="str">
        <f t="shared" si="0"/>
        <v>月河镇先锋村</v>
      </c>
      <c r="C537" s="76" t="s">
        <v>28</v>
      </c>
      <c r="D537" s="48" t="s">
        <v>2331</v>
      </c>
      <c r="E537" s="48" t="s">
        <v>337</v>
      </c>
      <c r="F537" s="48" t="s">
        <v>346</v>
      </c>
      <c r="G537" s="49">
        <v>2020</v>
      </c>
      <c r="H537" s="48" t="s">
        <v>337</v>
      </c>
      <c r="I537" s="63">
        <v>240</v>
      </c>
      <c r="J537" s="63"/>
      <c r="K537" s="63">
        <v>240</v>
      </c>
      <c r="L537" s="111"/>
      <c r="M537" s="111"/>
      <c r="N537" s="111"/>
      <c r="O537" s="111"/>
      <c r="P537" s="111"/>
      <c r="Q537" s="64">
        <v>30</v>
      </c>
      <c r="R537" s="64" t="s">
        <v>45</v>
      </c>
      <c r="S537" s="93" t="s">
        <v>2318</v>
      </c>
      <c r="T537" s="36"/>
    </row>
    <row r="538" spans="1:20" s="18" customFormat="1" ht="36.75">
      <c r="A538" s="110"/>
      <c r="B538" s="48" t="str">
        <f t="shared" si="0"/>
        <v>月河镇益兴村</v>
      </c>
      <c r="C538" s="76" t="s">
        <v>28</v>
      </c>
      <c r="D538" s="48" t="s">
        <v>2332</v>
      </c>
      <c r="E538" s="48" t="s">
        <v>337</v>
      </c>
      <c r="F538" s="48" t="s">
        <v>350</v>
      </c>
      <c r="G538" s="49">
        <v>2020</v>
      </c>
      <c r="H538" s="48" t="s">
        <v>337</v>
      </c>
      <c r="I538" s="63">
        <v>240</v>
      </c>
      <c r="J538" s="63"/>
      <c r="K538" s="63">
        <v>240</v>
      </c>
      <c r="L538" s="111"/>
      <c r="M538" s="111"/>
      <c r="N538" s="111"/>
      <c r="O538" s="111"/>
      <c r="P538" s="111"/>
      <c r="Q538" s="64">
        <v>60</v>
      </c>
      <c r="R538" s="64" t="s">
        <v>45</v>
      </c>
      <c r="S538" s="93" t="s">
        <v>2318</v>
      </c>
      <c r="T538" s="36"/>
    </row>
    <row r="539" spans="1:20" s="18" customFormat="1" ht="36.75">
      <c r="A539" s="56"/>
      <c r="B539" s="48" t="str">
        <f t="shared" si="0"/>
        <v>月河镇菩萨殿村</v>
      </c>
      <c r="C539" s="76" t="s">
        <v>28</v>
      </c>
      <c r="D539" s="48" t="s">
        <v>2333</v>
      </c>
      <c r="E539" s="48" t="s">
        <v>337</v>
      </c>
      <c r="F539" s="48" t="s">
        <v>342</v>
      </c>
      <c r="G539" s="49">
        <v>2020</v>
      </c>
      <c r="H539" s="48" t="s">
        <v>337</v>
      </c>
      <c r="I539" s="63">
        <v>280</v>
      </c>
      <c r="J539" s="63"/>
      <c r="K539" s="63">
        <v>280</v>
      </c>
      <c r="L539" s="111"/>
      <c r="M539" s="111"/>
      <c r="N539" s="111"/>
      <c r="O539" s="111"/>
      <c r="P539" s="111"/>
      <c r="Q539" s="64">
        <v>30</v>
      </c>
      <c r="R539" s="64" t="s">
        <v>45</v>
      </c>
      <c r="S539" s="93" t="s">
        <v>2318</v>
      </c>
      <c r="T539" s="36"/>
    </row>
    <row r="540" spans="1:20" s="18" customFormat="1" ht="27.75" customHeight="1">
      <c r="A540" s="56"/>
      <c r="B540" s="48" t="str">
        <f t="shared" si="0"/>
        <v>茅坪回族镇茅坪村</v>
      </c>
      <c r="C540" s="76" t="s">
        <v>28</v>
      </c>
      <c r="D540" s="48" t="s">
        <v>2334</v>
      </c>
      <c r="E540" s="48" t="s">
        <v>352</v>
      </c>
      <c r="F540" s="48" t="s">
        <v>355</v>
      </c>
      <c r="G540" s="49">
        <v>2020</v>
      </c>
      <c r="H540" s="48" t="s">
        <v>352</v>
      </c>
      <c r="I540" s="63">
        <v>120</v>
      </c>
      <c r="J540" s="63"/>
      <c r="K540" s="63">
        <v>120</v>
      </c>
      <c r="L540" s="111"/>
      <c r="M540" s="111"/>
      <c r="N540" s="111"/>
      <c r="O540" s="111"/>
      <c r="P540" s="111"/>
      <c r="Q540" s="64">
        <v>50</v>
      </c>
      <c r="R540" s="64" t="s">
        <v>45</v>
      </c>
      <c r="S540" s="93" t="s">
        <v>2318</v>
      </c>
      <c r="T540" s="36"/>
    </row>
    <row r="541" spans="1:20" s="18" customFormat="1" ht="24.75">
      <c r="A541" s="56"/>
      <c r="B541" s="48" t="str">
        <f t="shared" si="0"/>
        <v>茅坪回族镇五福村</v>
      </c>
      <c r="C541" s="76" t="s">
        <v>28</v>
      </c>
      <c r="D541" s="48" t="s">
        <v>2335</v>
      </c>
      <c r="E541" s="48" t="s">
        <v>352</v>
      </c>
      <c r="F541" s="48" t="s">
        <v>363</v>
      </c>
      <c r="G541" s="49">
        <v>2020</v>
      </c>
      <c r="H541" s="48" t="s">
        <v>352</v>
      </c>
      <c r="I541" s="63">
        <v>160</v>
      </c>
      <c r="J541" s="63"/>
      <c r="K541" s="63">
        <v>160</v>
      </c>
      <c r="L541" s="111"/>
      <c r="M541" s="111"/>
      <c r="N541" s="111"/>
      <c r="O541" s="111"/>
      <c r="P541" s="111"/>
      <c r="Q541" s="64">
        <v>265</v>
      </c>
      <c r="R541" s="64" t="s">
        <v>45</v>
      </c>
      <c r="S541" s="93" t="s">
        <v>2318</v>
      </c>
      <c r="T541" s="36"/>
    </row>
    <row r="542" spans="1:20" s="18" customFormat="1" ht="24.75">
      <c r="A542" s="56"/>
      <c r="B542" s="48" t="str">
        <f t="shared" si="0"/>
        <v>木王镇米粮寺村</v>
      </c>
      <c r="C542" s="76" t="s">
        <v>28</v>
      </c>
      <c r="D542" s="48" t="s">
        <v>2336</v>
      </c>
      <c r="E542" s="48" t="s">
        <v>213</v>
      </c>
      <c r="F542" s="48" t="s">
        <v>637</v>
      </c>
      <c r="G542" s="49">
        <v>2020</v>
      </c>
      <c r="H542" s="48" t="s">
        <v>213</v>
      </c>
      <c r="I542" s="63">
        <v>80</v>
      </c>
      <c r="J542" s="63"/>
      <c r="K542" s="63">
        <v>80</v>
      </c>
      <c r="L542" s="111"/>
      <c r="M542" s="111"/>
      <c r="N542" s="111"/>
      <c r="O542" s="111"/>
      <c r="P542" s="111"/>
      <c r="Q542" s="64">
        <v>57</v>
      </c>
      <c r="R542" s="64" t="s">
        <v>45</v>
      </c>
      <c r="S542" s="93" t="s">
        <v>2318</v>
      </c>
      <c r="T542" s="36"/>
    </row>
    <row r="543" spans="1:20" s="18" customFormat="1" ht="24.75">
      <c r="A543" s="56"/>
      <c r="B543" s="48" t="str">
        <f t="shared" si="0"/>
        <v>木王镇坪胜村</v>
      </c>
      <c r="C543" s="76" t="s">
        <v>28</v>
      </c>
      <c r="D543" s="48" t="s">
        <v>2337</v>
      </c>
      <c r="E543" s="48" t="s">
        <v>213</v>
      </c>
      <c r="F543" s="48" t="s">
        <v>584</v>
      </c>
      <c r="G543" s="49">
        <v>2020</v>
      </c>
      <c r="H543" s="48" t="s">
        <v>213</v>
      </c>
      <c r="I543" s="63">
        <v>120</v>
      </c>
      <c r="J543" s="63"/>
      <c r="K543" s="63">
        <v>120</v>
      </c>
      <c r="L543" s="111"/>
      <c r="M543" s="111"/>
      <c r="N543" s="111"/>
      <c r="O543" s="111"/>
      <c r="P543" s="111"/>
      <c r="Q543" s="64">
        <v>65</v>
      </c>
      <c r="R543" s="64" t="s">
        <v>45</v>
      </c>
      <c r="S543" s="93" t="s">
        <v>2318</v>
      </c>
      <c r="T543" s="36"/>
    </row>
    <row r="544" spans="1:20" s="18" customFormat="1" ht="36.75">
      <c r="A544" s="56"/>
      <c r="B544" s="48" t="str">
        <f t="shared" si="0"/>
        <v>木王镇月坪村</v>
      </c>
      <c r="C544" s="76" t="s">
        <v>28</v>
      </c>
      <c r="D544" s="48" t="s">
        <v>2338</v>
      </c>
      <c r="E544" s="48" t="s">
        <v>213</v>
      </c>
      <c r="F544" s="48" t="s">
        <v>218</v>
      </c>
      <c r="G544" s="49">
        <v>2020</v>
      </c>
      <c r="H544" s="48" t="s">
        <v>213</v>
      </c>
      <c r="I544" s="63">
        <v>240</v>
      </c>
      <c r="J544" s="63"/>
      <c r="K544" s="63">
        <v>240</v>
      </c>
      <c r="L544" s="111"/>
      <c r="M544" s="111"/>
      <c r="N544" s="111"/>
      <c r="O544" s="111"/>
      <c r="P544" s="111"/>
      <c r="Q544" s="64">
        <v>430</v>
      </c>
      <c r="R544" s="64" t="s">
        <v>45</v>
      </c>
      <c r="S544" s="93" t="s">
        <v>2318</v>
      </c>
      <c r="T544" s="36"/>
    </row>
    <row r="545" spans="1:20" s="18" customFormat="1" ht="36.75">
      <c r="A545" s="56"/>
      <c r="B545" s="48" t="str">
        <f t="shared" si="0"/>
        <v>铁厂镇铁厂村</v>
      </c>
      <c r="C545" s="76" t="s">
        <v>28</v>
      </c>
      <c r="D545" s="48" t="s">
        <v>2339</v>
      </c>
      <c r="E545" s="48" t="s">
        <v>289</v>
      </c>
      <c r="F545" s="48" t="s">
        <v>290</v>
      </c>
      <c r="G545" s="49">
        <v>2020</v>
      </c>
      <c r="H545" s="48" t="s">
        <v>289</v>
      </c>
      <c r="I545" s="63">
        <v>160</v>
      </c>
      <c r="J545" s="63"/>
      <c r="K545" s="63">
        <v>160</v>
      </c>
      <c r="L545" s="111"/>
      <c r="M545" s="111"/>
      <c r="N545" s="111"/>
      <c r="O545" s="111"/>
      <c r="P545" s="111"/>
      <c r="Q545" s="64">
        <v>50</v>
      </c>
      <c r="R545" s="64" t="s">
        <v>45</v>
      </c>
      <c r="S545" s="93" t="s">
        <v>2318</v>
      </c>
      <c r="T545" s="36"/>
    </row>
    <row r="546" spans="1:20" s="18" customFormat="1" ht="24.75">
      <c r="A546" s="56"/>
      <c r="B546" s="48" t="str">
        <f t="shared" si="0"/>
        <v>铁厂镇西沟口村</v>
      </c>
      <c r="C546" s="76" t="s">
        <v>28</v>
      </c>
      <c r="D546" s="48" t="s">
        <v>2340</v>
      </c>
      <c r="E546" s="48" t="s">
        <v>289</v>
      </c>
      <c r="F546" s="48" t="s">
        <v>520</v>
      </c>
      <c r="G546" s="49">
        <v>2020</v>
      </c>
      <c r="H546" s="48" t="s">
        <v>289</v>
      </c>
      <c r="I546" s="63">
        <v>160</v>
      </c>
      <c r="J546" s="63"/>
      <c r="K546" s="63">
        <v>160</v>
      </c>
      <c r="L546" s="111"/>
      <c r="M546" s="111"/>
      <c r="N546" s="111"/>
      <c r="O546" s="111"/>
      <c r="P546" s="111"/>
      <c r="Q546" s="64">
        <v>70</v>
      </c>
      <c r="R546" s="64" t="s">
        <v>45</v>
      </c>
      <c r="S546" s="93" t="s">
        <v>2318</v>
      </c>
      <c r="T546" s="36"/>
    </row>
    <row r="547" spans="1:20" s="18" customFormat="1" ht="24.75">
      <c r="A547" s="56"/>
      <c r="B547" s="48" t="str">
        <f t="shared" si="0"/>
        <v>达仁镇枫坪村</v>
      </c>
      <c r="C547" s="76" t="s">
        <v>28</v>
      </c>
      <c r="D547" s="48" t="s">
        <v>2341</v>
      </c>
      <c r="E547" s="48" t="s">
        <v>42</v>
      </c>
      <c r="F547" s="48" t="s">
        <v>52</v>
      </c>
      <c r="G547" s="49">
        <v>2020</v>
      </c>
      <c r="H547" s="48" t="s">
        <v>42</v>
      </c>
      <c r="I547" s="63">
        <v>160</v>
      </c>
      <c r="J547" s="63"/>
      <c r="K547" s="63">
        <v>160</v>
      </c>
      <c r="L547" s="111"/>
      <c r="M547" s="111"/>
      <c r="N547" s="111"/>
      <c r="O547" s="111"/>
      <c r="P547" s="111"/>
      <c r="Q547" s="64">
        <v>41</v>
      </c>
      <c r="R547" s="64" t="s">
        <v>45</v>
      </c>
      <c r="S547" s="93" t="s">
        <v>2318</v>
      </c>
      <c r="T547" s="36"/>
    </row>
    <row r="548" spans="1:20" s="18" customFormat="1" ht="24.75">
      <c r="A548" s="56"/>
      <c r="B548" s="48" t="str">
        <f t="shared" si="0"/>
        <v>达仁镇象园村</v>
      </c>
      <c r="C548" s="76" t="s">
        <v>28</v>
      </c>
      <c r="D548" s="48" t="s">
        <v>2342</v>
      </c>
      <c r="E548" s="48" t="s">
        <v>42</v>
      </c>
      <c r="F548" s="48" t="s">
        <v>49</v>
      </c>
      <c r="G548" s="49">
        <v>2020</v>
      </c>
      <c r="H548" s="48" t="s">
        <v>42</v>
      </c>
      <c r="I548" s="63">
        <v>240</v>
      </c>
      <c r="J548" s="63"/>
      <c r="K548" s="63">
        <v>240</v>
      </c>
      <c r="L548" s="111"/>
      <c r="M548" s="111"/>
      <c r="N548" s="111"/>
      <c r="O548" s="111"/>
      <c r="P548" s="111"/>
      <c r="Q548" s="64">
        <v>105</v>
      </c>
      <c r="R548" s="64" t="s">
        <v>45</v>
      </c>
      <c r="S548" s="93" t="s">
        <v>2318</v>
      </c>
      <c r="T548" s="36"/>
    </row>
    <row r="549" spans="1:20" s="18" customFormat="1" ht="36.75">
      <c r="A549" s="56"/>
      <c r="B549" s="48" t="str">
        <f t="shared" si="0"/>
        <v>达仁镇玉泉村</v>
      </c>
      <c r="C549" s="76" t="s">
        <v>28</v>
      </c>
      <c r="D549" s="48" t="s">
        <v>2343</v>
      </c>
      <c r="E549" s="48" t="s">
        <v>42</v>
      </c>
      <c r="F549" s="48" t="s">
        <v>59</v>
      </c>
      <c r="G549" s="49">
        <v>2020</v>
      </c>
      <c r="H549" s="48" t="s">
        <v>42</v>
      </c>
      <c r="I549" s="63">
        <v>200</v>
      </c>
      <c r="J549" s="63"/>
      <c r="K549" s="63">
        <v>200</v>
      </c>
      <c r="L549" s="111"/>
      <c r="M549" s="111"/>
      <c r="N549" s="111"/>
      <c r="O549" s="111"/>
      <c r="P549" s="111"/>
      <c r="Q549" s="64">
        <v>60</v>
      </c>
      <c r="R549" s="64" t="s">
        <v>45</v>
      </c>
      <c r="S549" s="93" t="s">
        <v>2318</v>
      </c>
      <c r="T549" s="36"/>
    </row>
    <row r="550" spans="1:20" s="18" customFormat="1" ht="36.75">
      <c r="A550" s="56"/>
      <c r="B550" s="48" t="str">
        <f t="shared" si="0"/>
        <v>高峰镇东岭村</v>
      </c>
      <c r="C550" s="76" t="s">
        <v>28</v>
      </c>
      <c r="D550" s="48" t="s">
        <v>2344</v>
      </c>
      <c r="E550" s="48" t="s">
        <v>222</v>
      </c>
      <c r="F550" s="48" t="s">
        <v>235</v>
      </c>
      <c r="G550" s="49">
        <v>2020</v>
      </c>
      <c r="H550" s="48" t="s">
        <v>222</v>
      </c>
      <c r="I550" s="63">
        <v>160</v>
      </c>
      <c r="J550" s="63"/>
      <c r="K550" s="63">
        <v>160</v>
      </c>
      <c r="L550" s="111"/>
      <c r="M550" s="111"/>
      <c r="N550" s="111"/>
      <c r="O550" s="111"/>
      <c r="P550" s="111"/>
      <c r="Q550" s="64">
        <v>98</v>
      </c>
      <c r="R550" s="64" t="s">
        <v>45</v>
      </c>
      <c r="S550" s="93" t="s">
        <v>2318</v>
      </c>
      <c r="T550" s="36"/>
    </row>
    <row r="551" spans="1:20" s="18" customFormat="1" ht="48">
      <c r="A551" s="56"/>
      <c r="B551" s="48" t="str">
        <f t="shared" si="0"/>
        <v>高峰镇三台村</v>
      </c>
      <c r="C551" s="76" t="s">
        <v>28</v>
      </c>
      <c r="D551" s="48" t="s">
        <v>2345</v>
      </c>
      <c r="E551" s="48" t="s">
        <v>222</v>
      </c>
      <c r="F551" s="48" t="s">
        <v>229</v>
      </c>
      <c r="G551" s="49">
        <v>2020</v>
      </c>
      <c r="H551" s="48" t="s">
        <v>222</v>
      </c>
      <c r="I551" s="63">
        <v>160</v>
      </c>
      <c r="J551" s="63"/>
      <c r="K551" s="63">
        <v>160</v>
      </c>
      <c r="L551" s="111"/>
      <c r="M551" s="111"/>
      <c r="N551" s="111"/>
      <c r="O551" s="111"/>
      <c r="P551" s="111"/>
      <c r="Q551" s="64">
        <v>120</v>
      </c>
      <c r="R551" s="64" t="s">
        <v>45</v>
      </c>
      <c r="S551" s="93" t="s">
        <v>2318</v>
      </c>
      <c r="T551" s="36"/>
    </row>
    <row r="552" spans="1:20" s="18" customFormat="1" ht="48.75">
      <c r="A552" s="56"/>
      <c r="B552" s="48" t="str">
        <f t="shared" si="0"/>
        <v>高峰镇正河村</v>
      </c>
      <c r="C552" s="76" t="s">
        <v>28</v>
      </c>
      <c r="D552" s="48" t="s">
        <v>2346</v>
      </c>
      <c r="E552" s="48" t="s">
        <v>222</v>
      </c>
      <c r="F552" s="48" t="s">
        <v>223</v>
      </c>
      <c r="G552" s="49">
        <v>2020</v>
      </c>
      <c r="H552" s="48" t="s">
        <v>222</v>
      </c>
      <c r="I552" s="63">
        <v>80</v>
      </c>
      <c r="J552" s="63"/>
      <c r="K552" s="63">
        <v>80</v>
      </c>
      <c r="L552" s="111"/>
      <c r="M552" s="111"/>
      <c r="N552" s="111"/>
      <c r="O552" s="111"/>
      <c r="P552" s="111"/>
      <c r="Q552" s="64">
        <v>50</v>
      </c>
      <c r="R552" s="64" t="s">
        <v>45</v>
      </c>
      <c r="S552" s="93" t="s">
        <v>2318</v>
      </c>
      <c r="T552" s="36"/>
    </row>
    <row r="553" spans="1:20" s="18" customFormat="1" ht="36.75">
      <c r="A553" s="56"/>
      <c r="B553" s="48" t="str">
        <f t="shared" si="0"/>
        <v>高峰镇升坪村</v>
      </c>
      <c r="C553" s="76" t="s">
        <v>28</v>
      </c>
      <c r="D553" s="48" t="s">
        <v>2347</v>
      </c>
      <c r="E553" s="48" t="s">
        <v>222</v>
      </c>
      <c r="F553" s="48" t="s">
        <v>241</v>
      </c>
      <c r="G553" s="49">
        <v>2020</v>
      </c>
      <c r="H553" s="48" t="s">
        <v>222</v>
      </c>
      <c r="I553" s="63">
        <v>160</v>
      </c>
      <c r="J553" s="63"/>
      <c r="K553" s="63">
        <v>160</v>
      </c>
      <c r="L553" s="111"/>
      <c r="M553" s="111"/>
      <c r="N553" s="111"/>
      <c r="O553" s="111"/>
      <c r="P553" s="111"/>
      <c r="Q553" s="64">
        <v>80</v>
      </c>
      <c r="R553" s="64" t="s">
        <v>45</v>
      </c>
      <c r="S553" s="93" t="s">
        <v>2318</v>
      </c>
      <c r="T553" s="36"/>
    </row>
    <row r="554" spans="1:20" s="18" customFormat="1" ht="36.75">
      <c r="A554" s="56"/>
      <c r="B554" s="48" t="str">
        <f t="shared" si="0"/>
        <v>高峰镇青山村</v>
      </c>
      <c r="C554" s="76" t="s">
        <v>28</v>
      </c>
      <c r="D554" s="48" t="s">
        <v>2348</v>
      </c>
      <c r="E554" s="48" t="s">
        <v>222</v>
      </c>
      <c r="F554" s="48" t="s">
        <v>243</v>
      </c>
      <c r="G554" s="49">
        <v>2020</v>
      </c>
      <c r="H554" s="48" t="s">
        <v>222</v>
      </c>
      <c r="I554" s="63">
        <v>160</v>
      </c>
      <c r="J554" s="63"/>
      <c r="K554" s="63">
        <v>160</v>
      </c>
      <c r="L554" s="111"/>
      <c r="M554" s="111"/>
      <c r="N554" s="111"/>
      <c r="O554" s="111"/>
      <c r="P554" s="111"/>
      <c r="Q554" s="64">
        <v>60</v>
      </c>
      <c r="R554" s="64" t="s">
        <v>45</v>
      </c>
      <c r="S554" s="93" t="s">
        <v>2318</v>
      </c>
      <c r="T554" s="36"/>
    </row>
    <row r="555" spans="1:20" s="18" customFormat="1" ht="36.75">
      <c r="A555" s="56"/>
      <c r="B555" s="48" t="str">
        <f t="shared" si="0"/>
        <v>高峰镇营胜村</v>
      </c>
      <c r="C555" s="76" t="s">
        <v>28</v>
      </c>
      <c r="D555" s="48" t="s">
        <v>2349</v>
      </c>
      <c r="E555" s="48" t="s">
        <v>222</v>
      </c>
      <c r="F555" s="48" t="s">
        <v>233</v>
      </c>
      <c r="G555" s="49">
        <v>2020</v>
      </c>
      <c r="H555" s="48" t="s">
        <v>222</v>
      </c>
      <c r="I555" s="63">
        <v>160</v>
      </c>
      <c r="J555" s="63"/>
      <c r="K555" s="63">
        <v>160</v>
      </c>
      <c r="L555" s="111"/>
      <c r="M555" s="111"/>
      <c r="N555" s="111"/>
      <c r="O555" s="111"/>
      <c r="P555" s="111"/>
      <c r="Q555" s="64">
        <v>50</v>
      </c>
      <c r="R555" s="64" t="s">
        <v>45</v>
      </c>
      <c r="S555" s="93" t="s">
        <v>2318</v>
      </c>
      <c r="T555" s="36"/>
    </row>
    <row r="556" spans="1:20" s="18" customFormat="1" ht="36.75">
      <c r="A556" s="56"/>
      <c r="B556" s="48" t="str">
        <f t="shared" si="0"/>
        <v>高峰镇正河村</v>
      </c>
      <c r="C556" s="76" t="s">
        <v>28</v>
      </c>
      <c r="D556" s="48" t="s">
        <v>2350</v>
      </c>
      <c r="E556" s="48" t="s">
        <v>222</v>
      </c>
      <c r="F556" s="48" t="s">
        <v>223</v>
      </c>
      <c r="G556" s="49">
        <v>2020</v>
      </c>
      <c r="H556" s="48" t="s">
        <v>222</v>
      </c>
      <c r="I556" s="63">
        <v>56</v>
      </c>
      <c r="J556" s="63"/>
      <c r="K556" s="63">
        <v>56</v>
      </c>
      <c r="L556" s="111"/>
      <c r="M556" s="111"/>
      <c r="N556" s="111"/>
      <c r="O556" s="111"/>
      <c r="P556" s="111"/>
      <c r="Q556" s="64">
        <v>80</v>
      </c>
      <c r="R556" s="64" t="s">
        <v>45</v>
      </c>
      <c r="S556" s="93" t="s">
        <v>2318</v>
      </c>
      <c r="T556" s="36"/>
    </row>
    <row r="557" spans="1:20" s="18" customFormat="1" ht="36.75">
      <c r="A557" s="56"/>
      <c r="B557" s="48" t="str">
        <f t="shared" si="0"/>
        <v>高峰镇长坡村</v>
      </c>
      <c r="C557" s="76" t="s">
        <v>28</v>
      </c>
      <c r="D557" s="48" t="s">
        <v>2351</v>
      </c>
      <c r="E557" s="48" t="s">
        <v>222</v>
      </c>
      <c r="F557" s="48" t="s">
        <v>227</v>
      </c>
      <c r="G557" s="49">
        <v>2020</v>
      </c>
      <c r="H557" s="48" t="s">
        <v>222</v>
      </c>
      <c r="I557" s="63">
        <v>160</v>
      </c>
      <c r="J557" s="63"/>
      <c r="K557" s="63">
        <v>160</v>
      </c>
      <c r="L557" s="111"/>
      <c r="M557" s="111"/>
      <c r="N557" s="111"/>
      <c r="O557" s="111"/>
      <c r="P557" s="111"/>
      <c r="Q557" s="64">
        <v>80</v>
      </c>
      <c r="R557" s="64" t="s">
        <v>45</v>
      </c>
      <c r="S557" s="93" t="s">
        <v>2318</v>
      </c>
      <c r="T557" s="36"/>
    </row>
    <row r="558" spans="1:20" s="18" customFormat="1" ht="36.75">
      <c r="A558" s="56"/>
      <c r="B558" s="48" t="str">
        <f t="shared" si="0"/>
        <v>高峰镇东岭村</v>
      </c>
      <c r="C558" s="76" t="s">
        <v>28</v>
      </c>
      <c r="D558" s="48" t="s">
        <v>2352</v>
      </c>
      <c r="E558" s="48" t="s">
        <v>222</v>
      </c>
      <c r="F558" s="48" t="s">
        <v>235</v>
      </c>
      <c r="G558" s="49">
        <v>2020</v>
      </c>
      <c r="H558" s="48" t="s">
        <v>222</v>
      </c>
      <c r="I558" s="63">
        <v>96</v>
      </c>
      <c r="J558" s="63"/>
      <c r="K558" s="63">
        <v>96</v>
      </c>
      <c r="L558" s="111"/>
      <c r="M558" s="111"/>
      <c r="N558" s="111"/>
      <c r="O558" s="111"/>
      <c r="P558" s="111"/>
      <c r="Q558" s="64">
        <v>31</v>
      </c>
      <c r="R558" s="64" t="s">
        <v>45</v>
      </c>
      <c r="S558" s="93" t="s">
        <v>2318</v>
      </c>
      <c r="T558" s="36"/>
    </row>
    <row r="559" spans="1:20" s="18" customFormat="1" ht="36.75">
      <c r="A559" s="56"/>
      <c r="B559" s="48" t="str">
        <f t="shared" si="0"/>
        <v>永乐街道办太坪村</v>
      </c>
      <c r="C559" s="76" t="s">
        <v>28</v>
      </c>
      <c r="D559" s="48" t="s">
        <v>2353</v>
      </c>
      <c r="E559" s="48" t="s">
        <v>131</v>
      </c>
      <c r="F559" s="48" t="s">
        <v>151</v>
      </c>
      <c r="G559" s="49">
        <v>2020</v>
      </c>
      <c r="H559" s="48" t="s">
        <v>131</v>
      </c>
      <c r="I559" s="63">
        <v>160</v>
      </c>
      <c r="J559" s="63"/>
      <c r="K559" s="63">
        <v>160</v>
      </c>
      <c r="L559" s="111"/>
      <c r="M559" s="111"/>
      <c r="N559" s="111"/>
      <c r="O559" s="111"/>
      <c r="P559" s="111"/>
      <c r="Q559" s="64">
        <v>121</v>
      </c>
      <c r="R559" s="64" t="s">
        <v>45</v>
      </c>
      <c r="S559" s="93" t="s">
        <v>2318</v>
      </c>
      <c r="T559" s="36"/>
    </row>
    <row r="560" spans="1:20" s="18" customFormat="1" ht="24.75">
      <c r="A560" s="56"/>
      <c r="B560" s="48" t="str">
        <f t="shared" si="0"/>
        <v>永乐街道办孙家砭村</v>
      </c>
      <c r="C560" s="76" t="s">
        <v>28</v>
      </c>
      <c r="D560" s="48" t="s">
        <v>2354</v>
      </c>
      <c r="E560" s="48" t="s">
        <v>131</v>
      </c>
      <c r="F560" s="48" t="s">
        <v>149</v>
      </c>
      <c r="G560" s="49">
        <v>2020</v>
      </c>
      <c r="H560" s="48" t="s">
        <v>131</v>
      </c>
      <c r="I560" s="63">
        <v>160</v>
      </c>
      <c r="J560" s="63"/>
      <c r="K560" s="63">
        <v>160</v>
      </c>
      <c r="L560" s="111"/>
      <c r="M560" s="111"/>
      <c r="N560" s="111"/>
      <c r="O560" s="111"/>
      <c r="P560" s="111"/>
      <c r="Q560" s="64">
        <v>45</v>
      </c>
      <c r="R560" s="64" t="s">
        <v>45</v>
      </c>
      <c r="S560" s="93" t="s">
        <v>2318</v>
      </c>
      <c r="T560" s="36"/>
    </row>
    <row r="561" spans="1:20" s="18" customFormat="1" ht="36.75">
      <c r="A561" s="56"/>
      <c r="B561" s="48" t="str">
        <f t="shared" si="0"/>
        <v>永乐街道办庙坡村</v>
      </c>
      <c r="C561" s="76" t="s">
        <v>28</v>
      </c>
      <c r="D561" s="48" t="s">
        <v>2355</v>
      </c>
      <c r="E561" s="48" t="s">
        <v>131</v>
      </c>
      <c r="F561" s="48" t="s">
        <v>143</v>
      </c>
      <c r="G561" s="49">
        <v>2020</v>
      </c>
      <c r="H561" s="48" t="s">
        <v>131</v>
      </c>
      <c r="I561" s="63">
        <v>152</v>
      </c>
      <c r="J561" s="63"/>
      <c r="K561" s="63">
        <v>152</v>
      </c>
      <c r="L561" s="111"/>
      <c r="M561" s="111"/>
      <c r="N561" s="111"/>
      <c r="O561" s="111"/>
      <c r="P561" s="111"/>
      <c r="Q561" s="64">
        <v>43</v>
      </c>
      <c r="R561" s="64" t="s">
        <v>45</v>
      </c>
      <c r="S561" s="93" t="s">
        <v>2318</v>
      </c>
      <c r="T561" s="36"/>
    </row>
    <row r="562" spans="1:20" s="18" customFormat="1" ht="24.75">
      <c r="A562" s="56"/>
      <c r="B562" s="48" t="str">
        <f t="shared" si="0"/>
        <v>青铜关镇乡中村</v>
      </c>
      <c r="C562" s="76" t="s">
        <v>28</v>
      </c>
      <c r="D562" s="48" t="s">
        <v>2356</v>
      </c>
      <c r="E562" s="48" t="s">
        <v>75</v>
      </c>
      <c r="F562" s="48" t="s">
        <v>112</v>
      </c>
      <c r="G562" s="49">
        <v>2020</v>
      </c>
      <c r="H562" s="48" t="s">
        <v>75</v>
      </c>
      <c r="I562" s="63">
        <v>160</v>
      </c>
      <c r="J562" s="63"/>
      <c r="K562" s="63">
        <v>160</v>
      </c>
      <c r="L562" s="111"/>
      <c r="M562" s="111"/>
      <c r="N562" s="111"/>
      <c r="O562" s="111"/>
      <c r="P562" s="111"/>
      <c r="Q562" s="64">
        <v>50</v>
      </c>
      <c r="R562" s="64" t="s">
        <v>45</v>
      </c>
      <c r="S562" s="93" t="s">
        <v>2318</v>
      </c>
      <c r="T562" s="36"/>
    </row>
    <row r="563" spans="1:20" s="18" customFormat="1" ht="24.75">
      <c r="A563" s="56"/>
      <c r="B563" s="48" t="str">
        <f t="shared" si="0"/>
        <v>青铜关镇前湾村</v>
      </c>
      <c r="C563" s="76" t="s">
        <v>28</v>
      </c>
      <c r="D563" s="48" t="s">
        <v>2357</v>
      </c>
      <c r="E563" s="48" t="s">
        <v>75</v>
      </c>
      <c r="F563" s="48" t="s">
        <v>107</v>
      </c>
      <c r="G563" s="49">
        <v>2020</v>
      </c>
      <c r="H563" s="48" t="s">
        <v>75</v>
      </c>
      <c r="I563" s="63">
        <v>280</v>
      </c>
      <c r="J563" s="63"/>
      <c r="K563" s="63">
        <v>280</v>
      </c>
      <c r="L563" s="111"/>
      <c r="M563" s="111"/>
      <c r="N563" s="111"/>
      <c r="O563" s="111"/>
      <c r="P563" s="111"/>
      <c r="Q563" s="64">
        <v>35</v>
      </c>
      <c r="R563" s="64" t="s">
        <v>45</v>
      </c>
      <c r="S563" s="93" t="s">
        <v>2318</v>
      </c>
      <c r="T563" s="36"/>
    </row>
    <row r="564" spans="1:20" s="18" customFormat="1" ht="24.75">
      <c r="A564" s="56"/>
      <c r="B564" s="48" t="str">
        <f t="shared" si="0"/>
        <v>西口回族镇青树村</v>
      </c>
      <c r="C564" s="76" t="s">
        <v>28</v>
      </c>
      <c r="D564" s="48" t="s">
        <v>2358</v>
      </c>
      <c r="E564" s="48" t="s">
        <v>313</v>
      </c>
      <c r="F564" s="48" t="s">
        <v>324</v>
      </c>
      <c r="G564" s="49">
        <v>2020</v>
      </c>
      <c r="H564" s="48" t="s">
        <v>313</v>
      </c>
      <c r="I564" s="63">
        <v>144</v>
      </c>
      <c r="J564" s="63"/>
      <c r="K564" s="63">
        <v>144</v>
      </c>
      <c r="L564" s="111"/>
      <c r="M564" s="111"/>
      <c r="N564" s="111"/>
      <c r="O564" s="111"/>
      <c r="P564" s="111"/>
      <c r="Q564" s="64">
        <v>76</v>
      </c>
      <c r="R564" s="64" t="s">
        <v>45</v>
      </c>
      <c r="S564" s="93" t="s">
        <v>2318</v>
      </c>
      <c r="T564" s="36"/>
    </row>
    <row r="565" spans="1:20" s="18" customFormat="1" ht="39" customHeight="1">
      <c r="A565" s="56"/>
      <c r="B565" s="48" t="str">
        <f t="shared" si="0"/>
        <v>大坪镇龙池村</v>
      </c>
      <c r="C565" s="76" t="s">
        <v>28</v>
      </c>
      <c r="D565" s="48" t="s">
        <v>2359</v>
      </c>
      <c r="E565" s="48" t="s">
        <v>185</v>
      </c>
      <c r="F565" s="48" t="s">
        <v>191</v>
      </c>
      <c r="G565" s="49">
        <v>2020</v>
      </c>
      <c r="H565" s="48" t="s">
        <v>185</v>
      </c>
      <c r="I565" s="63">
        <v>200</v>
      </c>
      <c r="J565" s="63"/>
      <c r="K565" s="63">
        <v>200</v>
      </c>
      <c r="L565" s="111"/>
      <c r="M565" s="111"/>
      <c r="N565" s="111"/>
      <c r="O565" s="111"/>
      <c r="P565" s="111"/>
      <c r="Q565" s="64">
        <v>50</v>
      </c>
      <c r="R565" s="64" t="s">
        <v>45</v>
      </c>
      <c r="S565" s="93" t="s">
        <v>2318</v>
      </c>
      <c r="T565" s="36"/>
    </row>
    <row r="566" spans="1:20" s="18" customFormat="1" ht="39" customHeight="1">
      <c r="A566" s="56"/>
      <c r="B566" s="48" t="str">
        <f t="shared" si="0"/>
        <v>庙沟镇三联村</v>
      </c>
      <c r="C566" s="76" t="s">
        <v>28</v>
      </c>
      <c r="D566" s="48" t="s">
        <v>2360</v>
      </c>
      <c r="E566" s="48" t="s">
        <v>276</v>
      </c>
      <c r="F566" s="48" t="s">
        <v>279</v>
      </c>
      <c r="G566" s="49">
        <v>2020</v>
      </c>
      <c r="H566" s="48" t="s">
        <v>276</v>
      </c>
      <c r="I566" s="63">
        <v>240</v>
      </c>
      <c r="J566" s="63"/>
      <c r="K566" s="63">
        <v>240</v>
      </c>
      <c r="L566" s="111"/>
      <c r="M566" s="111"/>
      <c r="N566" s="111"/>
      <c r="O566" s="111"/>
      <c r="P566" s="111"/>
      <c r="Q566" s="64">
        <v>51</v>
      </c>
      <c r="R566" s="64" t="s">
        <v>45</v>
      </c>
      <c r="S566" s="93" t="s">
        <v>2318</v>
      </c>
      <c r="T566" s="36"/>
    </row>
    <row r="567" spans="1:19" s="37" customFormat="1" ht="22.5" customHeight="1">
      <c r="A567" s="47" t="s">
        <v>1028</v>
      </c>
      <c r="B567" s="48"/>
      <c r="C567" s="48"/>
      <c r="D567" s="48"/>
      <c r="E567" s="48"/>
      <c r="F567" s="48"/>
      <c r="G567" s="48"/>
      <c r="H567" s="48"/>
      <c r="I567" s="63"/>
      <c r="J567" s="63"/>
      <c r="K567" s="63"/>
      <c r="L567" s="63"/>
      <c r="M567" s="63"/>
      <c r="N567" s="63"/>
      <c r="O567" s="63"/>
      <c r="P567" s="63"/>
      <c r="Q567" s="64"/>
      <c r="R567" s="48"/>
      <c r="S567" s="48"/>
    </row>
  </sheetData>
  <sheetProtection/>
  <mergeCells count="20">
    <mergeCell ref="A2:S2"/>
    <mergeCell ref="A3:S3"/>
    <mergeCell ref="E4:F4"/>
    <mergeCell ref="I4:P4"/>
    <mergeCell ref="J5:M5"/>
    <mergeCell ref="A4:A6"/>
    <mergeCell ref="B4:B6"/>
    <mergeCell ref="C4:C6"/>
    <mergeCell ref="D4:D6"/>
    <mergeCell ref="E5:E6"/>
    <mergeCell ref="F5:F6"/>
    <mergeCell ref="G4:G6"/>
    <mergeCell ref="H4:H6"/>
    <mergeCell ref="I5:I6"/>
    <mergeCell ref="N5:N6"/>
    <mergeCell ref="O5:O6"/>
    <mergeCell ref="P5:P6"/>
    <mergeCell ref="Q4:Q6"/>
    <mergeCell ref="R4:R6"/>
    <mergeCell ref="S4:S6"/>
  </mergeCells>
  <hyperlinks>
    <hyperlink ref="D383" r:id="rId1" display="扶持贫困户养猪669头，养牛27只，养鸡2425只，养羊126只"/>
  </hyperlinks>
  <printOptions/>
  <pageMargins left="0.98" right="0.59" top="1" bottom="0.79" header="0.51" footer="0.51"/>
  <pageSetup firstPageNumber="60" useFirstPageNumber="1" horizontalDpi="600" verticalDpi="600" orientation="landscape" paperSize="8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="85" zoomScaleNormal="85" zoomScaleSheetLayoutView="100" workbookViewId="0" topLeftCell="A1">
      <selection activeCell="H29" sqref="H29"/>
    </sheetView>
  </sheetViews>
  <sheetFormatPr defaultColWidth="9.140625" defaultRowHeight="12.75"/>
  <cols>
    <col min="1" max="1" width="37.8515625" style="2" customWidth="1"/>
    <col min="2" max="2" width="22.00390625" style="3" customWidth="1"/>
    <col min="3" max="3" width="25.57421875" style="3" customWidth="1"/>
    <col min="4" max="4" width="21.8515625" style="3" customWidth="1"/>
    <col min="5" max="5" width="16.421875" style="3" customWidth="1"/>
    <col min="6" max="6" width="17.140625" style="3" customWidth="1"/>
    <col min="7" max="7" width="18.8515625" style="3" customWidth="1"/>
    <col min="8" max="8" width="17.7109375" style="3" customWidth="1"/>
    <col min="9" max="9" width="17.00390625" style="3" customWidth="1"/>
    <col min="10" max="16384" width="9.140625" style="3" customWidth="1"/>
  </cols>
  <sheetData>
    <row r="1" ht="22.5" customHeight="1">
      <c r="A1" s="4" t="s">
        <v>2361</v>
      </c>
    </row>
    <row r="2" spans="1:9" ht="36" customHeight="1">
      <c r="A2" s="5" t="s">
        <v>2362</v>
      </c>
      <c r="B2" s="5"/>
      <c r="C2" s="5"/>
      <c r="D2" s="5"/>
      <c r="E2" s="5"/>
      <c r="F2" s="5"/>
      <c r="G2" s="5"/>
      <c r="H2" s="5"/>
      <c r="I2" s="5"/>
    </row>
    <row r="3" spans="1:9" s="1" customFormat="1" ht="18.75" customHeight="1">
      <c r="A3" s="6" t="s">
        <v>3</v>
      </c>
      <c r="B3" s="7" t="s">
        <v>2363</v>
      </c>
      <c r="C3" s="7"/>
      <c r="D3" s="7" t="s">
        <v>2364</v>
      </c>
      <c r="E3" s="7"/>
      <c r="F3" s="7" t="s">
        <v>2365</v>
      </c>
      <c r="G3" s="7"/>
      <c r="H3" s="7" t="s">
        <v>2366</v>
      </c>
      <c r="I3" s="7"/>
    </row>
    <row r="4" spans="1:9" s="1" customFormat="1" ht="18.75" customHeight="1">
      <c r="A4" s="6"/>
      <c r="B4" s="7" t="s">
        <v>2367</v>
      </c>
      <c r="C4" s="7" t="s">
        <v>2368</v>
      </c>
      <c r="D4" s="7" t="s">
        <v>2367</v>
      </c>
      <c r="E4" s="7" t="s">
        <v>2368</v>
      </c>
      <c r="F4" s="7" t="s">
        <v>2367</v>
      </c>
      <c r="G4" s="7" t="s">
        <v>2368</v>
      </c>
      <c r="H4" s="7" t="s">
        <v>2367</v>
      </c>
      <c r="I4" s="7" t="s">
        <v>2368</v>
      </c>
    </row>
    <row r="5" spans="1:9" s="1" customFormat="1" ht="18.75" customHeight="1">
      <c r="A5" s="8" t="s">
        <v>2369</v>
      </c>
      <c r="B5" s="7">
        <v>1794</v>
      </c>
      <c r="C5" s="7">
        <v>83389.16</v>
      </c>
      <c r="D5" s="7">
        <v>633</v>
      </c>
      <c r="E5" s="7">
        <v>36282.75</v>
      </c>
      <c r="F5" s="7">
        <v>619</v>
      </c>
      <c r="G5" s="7">
        <v>20372.33</v>
      </c>
      <c r="H5" s="7">
        <v>542</v>
      </c>
      <c r="I5" s="7">
        <v>26734.08</v>
      </c>
    </row>
    <row r="6" spans="1:9" s="1" customFormat="1" ht="18.75" customHeight="1">
      <c r="A6" s="8" t="s">
        <v>25</v>
      </c>
      <c r="B6" s="7">
        <v>4</v>
      </c>
      <c r="C6" s="7">
        <v>492.2</v>
      </c>
      <c r="D6" s="7">
        <v>1</v>
      </c>
      <c r="E6" s="7">
        <v>20</v>
      </c>
      <c r="F6" s="7">
        <v>1</v>
      </c>
      <c r="G6" s="7">
        <v>45</v>
      </c>
      <c r="H6" s="7">
        <v>2</v>
      </c>
      <c r="I6" s="7">
        <v>427.2</v>
      </c>
    </row>
    <row r="7" spans="1:9" s="1" customFormat="1" ht="18.75" customHeight="1">
      <c r="A7" s="9" t="s">
        <v>26</v>
      </c>
      <c r="B7" s="7">
        <v>3</v>
      </c>
      <c r="C7" s="7">
        <v>165.8</v>
      </c>
      <c r="D7" s="7">
        <v>1</v>
      </c>
      <c r="E7" s="10">
        <v>20</v>
      </c>
      <c r="F7" s="7">
        <v>1</v>
      </c>
      <c r="G7" s="10">
        <v>45</v>
      </c>
      <c r="H7" s="7">
        <v>1</v>
      </c>
      <c r="I7" s="10">
        <v>100.8</v>
      </c>
    </row>
    <row r="8" spans="1:9" s="1" customFormat="1" ht="18.75" customHeight="1">
      <c r="A8" s="9" t="s">
        <v>34</v>
      </c>
      <c r="B8" s="7"/>
      <c r="C8" s="7"/>
      <c r="D8" s="7"/>
      <c r="E8" s="10"/>
      <c r="F8" s="7"/>
      <c r="G8" s="10"/>
      <c r="H8" s="7"/>
      <c r="I8" s="10"/>
    </row>
    <row r="9" spans="1:9" s="1" customFormat="1" ht="18.75" customHeight="1">
      <c r="A9" s="11" t="s">
        <v>2370</v>
      </c>
      <c r="B9" s="7"/>
      <c r="C9" s="7"/>
      <c r="D9" s="7"/>
      <c r="E9" s="10"/>
      <c r="F9" s="7"/>
      <c r="G9" s="10"/>
      <c r="H9" s="7"/>
      <c r="I9" s="10"/>
    </row>
    <row r="10" spans="1:9" s="1" customFormat="1" ht="18.75" customHeight="1">
      <c r="A10" s="11" t="s">
        <v>36</v>
      </c>
      <c r="B10" s="7">
        <v>1</v>
      </c>
      <c r="C10" s="7">
        <v>326.4</v>
      </c>
      <c r="D10" s="7"/>
      <c r="E10" s="10"/>
      <c r="F10" s="7"/>
      <c r="G10" s="10"/>
      <c r="H10" s="7">
        <v>1</v>
      </c>
      <c r="I10" s="10">
        <v>326.4</v>
      </c>
    </row>
    <row r="11" spans="1:9" s="1" customFormat="1" ht="18.75" customHeight="1">
      <c r="A11" s="11" t="s">
        <v>37</v>
      </c>
      <c r="B11" s="7"/>
      <c r="C11" s="7"/>
      <c r="D11" s="7"/>
      <c r="E11" s="10"/>
      <c r="F11" s="7"/>
      <c r="G11" s="10"/>
      <c r="H11" s="7"/>
      <c r="I11" s="10"/>
    </row>
    <row r="12" spans="1:9" s="1" customFormat="1" ht="18.75" customHeight="1">
      <c r="A12" s="12" t="s">
        <v>38</v>
      </c>
      <c r="B12" s="7">
        <v>20</v>
      </c>
      <c r="C12" s="7">
        <v>7212.5</v>
      </c>
      <c r="D12" s="7">
        <v>20</v>
      </c>
      <c r="E12" s="10">
        <v>7212.5</v>
      </c>
      <c r="F12" s="7"/>
      <c r="G12" s="10"/>
      <c r="H12" s="7"/>
      <c r="I12" s="10"/>
    </row>
    <row r="13" spans="1:9" s="1" customFormat="1" ht="18.75" customHeight="1">
      <c r="A13" s="12" t="s">
        <v>114</v>
      </c>
      <c r="B13" s="7">
        <v>278</v>
      </c>
      <c r="C13" s="7">
        <v>21804.96</v>
      </c>
      <c r="D13" s="7">
        <v>134</v>
      </c>
      <c r="E13" s="7">
        <v>9674.11</v>
      </c>
      <c r="F13" s="7">
        <v>129</v>
      </c>
      <c r="G13" s="7">
        <v>7840.200000000001</v>
      </c>
      <c r="H13" s="7">
        <v>15</v>
      </c>
      <c r="I13" s="7">
        <v>4290.65</v>
      </c>
    </row>
    <row r="14" spans="1:9" s="1" customFormat="1" ht="18.75" customHeight="1">
      <c r="A14" s="9" t="s">
        <v>115</v>
      </c>
      <c r="B14" s="7">
        <v>34</v>
      </c>
      <c r="C14" s="10">
        <v>14263.92</v>
      </c>
      <c r="D14" s="7">
        <v>4</v>
      </c>
      <c r="E14" s="10">
        <v>4920</v>
      </c>
      <c r="F14" s="7">
        <v>15</v>
      </c>
      <c r="G14" s="10">
        <v>5053.27</v>
      </c>
      <c r="H14" s="7">
        <v>15</v>
      </c>
      <c r="I14" s="10">
        <v>4290.65</v>
      </c>
    </row>
    <row r="15" spans="1:9" s="1" customFormat="1" ht="18.75" customHeight="1">
      <c r="A15" s="9" t="s">
        <v>123</v>
      </c>
      <c r="B15" s="7">
        <v>1</v>
      </c>
      <c r="C15" s="7">
        <v>1000</v>
      </c>
      <c r="D15" s="7">
        <v>1</v>
      </c>
      <c r="E15" s="10">
        <v>1000</v>
      </c>
      <c r="F15" s="7"/>
      <c r="G15" s="10"/>
      <c r="H15" s="7"/>
      <c r="I15" s="10"/>
    </row>
    <row r="16" spans="1:9" s="1" customFormat="1" ht="18.75" customHeight="1">
      <c r="A16" s="9" t="s">
        <v>128</v>
      </c>
      <c r="B16" s="7">
        <v>242</v>
      </c>
      <c r="C16" s="7">
        <v>6436.93</v>
      </c>
      <c r="D16" s="7">
        <v>128</v>
      </c>
      <c r="E16" s="10">
        <v>3650</v>
      </c>
      <c r="F16" s="7">
        <v>114</v>
      </c>
      <c r="G16" s="10">
        <v>2786.93</v>
      </c>
      <c r="H16" s="7"/>
      <c r="I16" s="10"/>
    </row>
    <row r="17" spans="1:9" s="1" customFormat="1" ht="18.75" customHeight="1">
      <c r="A17" s="9" t="s">
        <v>389</v>
      </c>
      <c r="B17" s="7">
        <v>1</v>
      </c>
      <c r="C17" s="7">
        <v>104.11</v>
      </c>
      <c r="D17" s="7">
        <v>1</v>
      </c>
      <c r="E17" s="10">
        <v>104.11</v>
      </c>
      <c r="F17" s="7"/>
      <c r="G17" s="10"/>
      <c r="H17" s="7"/>
      <c r="I17" s="10"/>
    </row>
    <row r="18" spans="1:9" s="1" customFormat="1" ht="18.75" customHeight="1">
      <c r="A18" s="8" t="s">
        <v>394</v>
      </c>
      <c r="B18" s="7">
        <v>1318</v>
      </c>
      <c r="C18" s="7">
        <v>41521.5</v>
      </c>
      <c r="D18" s="7">
        <v>304</v>
      </c>
      <c r="E18" s="7">
        <v>7018.14</v>
      </c>
      <c r="F18" s="7">
        <v>489</v>
      </c>
      <c r="G18" s="7">
        <v>12487.13</v>
      </c>
      <c r="H18" s="7">
        <v>525</v>
      </c>
      <c r="I18" s="7">
        <v>22016.23</v>
      </c>
    </row>
    <row r="19" spans="1:9" s="1" customFormat="1" ht="18.75" customHeight="1">
      <c r="A19" s="9" t="s">
        <v>395</v>
      </c>
      <c r="B19" s="7">
        <v>790</v>
      </c>
      <c r="C19" s="7">
        <v>23677.74</v>
      </c>
      <c r="D19" s="7">
        <v>112</v>
      </c>
      <c r="E19" s="10">
        <v>2068.26</v>
      </c>
      <c r="F19" s="7">
        <v>342</v>
      </c>
      <c r="G19" s="10">
        <v>9148.74</v>
      </c>
      <c r="H19" s="7">
        <v>336</v>
      </c>
      <c r="I19" s="10">
        <v>12460.74</v>
      </c>
    </row>
    <row r="20" spans="1:9" s="1" customFormat="1" ht="18.75" customHeight="1">
      <c r="A20" s="9" t="s">
        <v>661</v>
      </c>
      <c r="B20" s="7">
        <v>296</v>
      </c>
      <c r="C20" s="7">
        <v>5989.76</v>
      </c>
      <c r="D20" s="7">
        <v>2</v>
      </c>
      <c r="E20" s="10">
        <v>47.88</v>
      </c>
      <c r="F20" s="7">
        <v>147</v>
      </c>
      <c r="G20" s="10">
        <v>3338.39</v>
      </c>
      <c r="H20" s="7">
        <v>147</v>
      </c>
      <c r="I20" s="10">
        <v>2603.49</v>
      </c>
    </row>
    <row r="21" spans="1:9" s="1" customFormat="1" ht="18.75" customHeight="1">
      <c r="A21" s="9" t="s">
        <v>669</v>
      </c>
      <c r="B21" s="7">
        <v>1</v>
      </c>
      <c r="C21" s="7">
        <v>10</v>
      </c>
      <c r="D21" s="7">
        <v>1</v>
      </c>
      <c r="E21" s="10">
        <v>10</v>
      </c>
      <c r="F21" s="7"/>
      <c r="G21" s="10"/>
      <c r="H21" s="7"/>
      <c r="I21" s="10"/>
    </row>
    <row r="22" spans="1:9" s="1" customFormat="1" ht="18.75" customHeight="1">
      <c r="A22" s="9" t="s">
        <v>672</v>
      </c>
      <c r="B22" s="7">
        <v>1</v>
      </c>
      <c r="C22" s="7">
        <v>30</v>
      </c>
      <c r="D22" s="7">
        <v>1</v>
      </c>
      <c r="E22" s="10">
        <v>30</v>
      </c>
      <c r="F22" s="7"/>
      <c r="G22" s="10"/>
      <c r="H22" s="7"/>
      <c r="I22" s="10"/>
    </row>
    <row r="23" spans="1:9" s="1" customFormat="1" ht="18.75" customHeight="1">
      <c r="A23" s="9" t="s">
        <v>677</v>
      </c>
      <c r="B23" s="7">
        <v>67</v>
      </c>
      <c r="C23" s="7">
        <v>4090</v>
      </c>
      <c r="D23" s="7">
        <v>67</v>
      </c>
      <c r="E23" s="10">
        <v>4090</v>
      </c>
      <c r="F23" s="7"/>
      <c r="G23" s="10"/>
      <c r="H23" s="7"/>
      <c r="I23" s="10"/>
    </row>
    <row r="24" spans="1:9" s="1" customFormat="1" ht="18.75" customHeight="1">
      <c r="A24" s="9" t="s">
        <v>750</v>
      </c>
      <c r="B24" s="7"/>
      <c r="C24" s="7"/>
      <c r="D24" s="7"/>
      <c r="E24" s="10"/>
      <c r="F24" s="7"/>
      <c r="G24" s="10"/>
      <c r="H24" s="7"/>
      <c r="I24" s="10"/>
    </row>
    <row r="25" spans="1:9" s="1" customFormat="1" ht="18.75" customHeight="1">
      <c r="A25" s="9" t="s">
        <v>751</v>
      </c>
      <c r="B25" s="7"/>
      <c r="C25" s="7"/>
      <c r="D25" s="7"/>
      <c r="E25" s="10"/>
      <c r="F25" s="7"/>
      <c r="G25" s="10"/>
      <c r="H25" s="7"/>
      <c r="I25" s="10"/>
    </row>
    <row r="26" spans="1:9" s="1" customFormat="1" ht="18.75" customHeight="1">
      <c r="A26" s="9" t="s">
        <v>752</v>
      </c>
      <c r="B26" s="7">
        <v>54</v>
      </c>
      <c r="C26" s="7">
        <v>7114</v>
      </c>
      <c r="D26" s="7">
        <v>12</v>
      </c>
      <c r="E26" s="10">
        <v>162</v>
      </c>
      <c r="F26" s="7"/>
      <c r="G26" s="10"/>
      <c r="H26" s="7">
        <v>42</v>
      </c>
      <c r="I26" s="10">
        <v>6952</v>
      </c>
    </row>
    <row r="27" spans="1:9" s="1" customFormat="1" ht="18.75" customHeight="1">
      <c r="A27" s="9" t="s">
        <v>791</v>
      </c>
      <c r="B27" s="7">
        <v>109</v>
      </c>
      <c r="C27" s="7">
        <v>610</v>
      </c>
      <c r="D27" s="7">
        <v>109</v>
      </c>
      <c r="E27" s="10">
        <v>610</v>
      </c>
      <c r="F27" s="7"/>
      <c r="G27" s="10"/>
      <c r="H27" s="7"/>
      <c r="I27" s="10"/>
    </row>
    <row r="28" spans="1:9" s="1" customFormat="1" ht="18.75" customHeight="1">
      <c r="A28" s="9" t="s">
        <v>37</v>
      </c>
      <c r="B28" s="7"/>
      <c r="C28" s="7"/>
      <c r="D28" s="7"/>
      <c r="E28" s="10"/>
      <c r="F28" s="7"/>
      <c r="G28" s="10"/>
      <c r="H28" s="7"/>
      <c r="I28" s="10"/>
    </row>
    <row r="29" spans="1:9" s="1" customFormat="1" ht="18.75" customHeight="1">
      <c r="A29" s="8" t="s">
        <v>1028</v>
      </c>
      <c r="B29" s="7">
        <v>174</v>
      </c>
      <c r="C29" s="7">
        <v>12358</v>
      </c>
      <c r="D29" s="7">
        <v>174</v>
      </c>
      <c r="E29" s="7">
        <v>12358</v>
      </c>
      <c r="F29" s="7"/>
      <c r="G29" s="7"/>
      <c r="H29" s="7"/>
      <c r="I29" s="7"/>
    </row>
    <row r="30" spans="1:9" s="1" customFormat="1" ht="18.75" customHeight="1">
      <c r="A30" s="9" t="s">
        <v>1029</v>
      </c>
      <c r="B30" s="7">
        <v>1</v>
      </c>
      <c r="C30" s="7">
        <v>10</v>
      </c>
      <c r="D30" s="7">
        <v>1</v>
      </c>
      <c r="E30" s="10">
        <v>10</v>
      </c>
      <c r="F30" s="7"/>
      <c r="G30" s="10"/>
      <c r="H30" s="7"/>
      <c r="I30" s="10"/>
    </row>
    <row r="31" spans="1:9" s="1" customFormat="1" ht="18.75" customHeight="1">
      <c r="A31" s="9" t="s">
        <v>1033</v>
      </c>
      <c r="B31" s="7">
        <v>15</v>
      </c>
      <c r="C31" s="7">
        <v>4312</v>
      </c>
      <c r="D31" s="7">
        <v>15</v>
      </c>
      <c r="E31" s="10">
        <v>4312</v>
      </c>
      <c r="F31" s="7"/>
      <c r="G31" s="10"/>
      <c r="H31" s="7"/>
      <c r="I31" s="10"/>
    </row>
    <row r="32" spans="1:9" s="1" customFormat="1" ht="18.75" customHeight="1">
      <c r="A32" s="9" t="s">
        <v>1081</v>
      </c>
      <c r="B32" s="7">
        <v>155</v>
      </c>
      <c r="C32" s="7">
        <v>7706</v>
      </c>
      <c r="D32" s="7">
        <v>155</v>
      </c>
      <c r="E32" s="10">
        <v>7706</v>
      </c>
      <c r="F32" s="7"/>
      <c r="G32" s="10"/>
      <c r="H32" s="7"/>
      <c r="I32" s="10"/>
    </row>
    <row r="33" spans="1:9" s="1" customFormat="1" ht="18.75" customHeight="1">
      <c r="A33" s="9" t="s">
        <v>1082</v>
      </c>
      <c r="B33" s="7"/>
      <c r="C33" s="7"/>
      <c r="D33" s="7"/>
      <c r="E33" s="10"/>
      <c r="F33" s="7"/>
      <c r="G33" s="10"/>
      <c r="H33" s="7"/>
      <c r="I33" s="10"/>
    </row>
    <row r="34" spans="1:9" s="1" customFormat="1" ht="18.75" customHeight="1">
      <c r="A34" s="9" t="s">
        <v>2371</v>
      </c>
      <c r="B34" s="7"/>
      <c r="C34" s="7"/>
      <c r="D34" s="7"/>
      <c r="E34" s="10"/>
      <c r="F34" s="7"/>
      <c r="G34" s="10"/>
      <c r="H34" s="7"/>
      <c r="I34" s="10"/>
    </row>
    <row r="35" spans="1:9" s="1" customFormat="1" ht="18.75" customHeight="1">
      <c r="A35" s="9" t="s">
        <v>2372</v>
      </c>
      <c r="B35" s="7">
        <v>3</v>
      </c>
      <c r="C35" s="7">
        <v>330</v>
      </c>
      <c r="D35" s="7">
        <v>3</v>
      </c>
      <c r="E35" s="10">
        <v>330</v>
      </c>
      <c r="F35" s="7"/>
      <c r="G35" s="10"/>
      <c r="H35" s="7"/>
      <c r="I35" s="10"/>
    </row>
  </sheetData>
  <sheetProtection/>
  <mergeCells count="6">
    <mergeCell ref="A2:I2"/>
    <mergeCell ref="B3:C3"/>
    <mergeCell ref="D3:E3"/>
    <mergeCell ref="F3:G3"/>
    <mergeCell ref="H3:I3"/>
    <mergeCell ref="A3:A4"/>
  </mergeCells>
  <printOptions/>
  <pageMargins left="0.75" right="0.75" top="1" bottom="1" header="0.51" footer="0.51"/>
  <pageSetup horizontalDpi="600" verticalDpi="600" orientation="landscape" paperSize="8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dongge</dc:creator>
  <cp:keywords/>
  <dc:description/>
  <cp:lastModifiedBy>Administrator</cp:lastModifiedBy>
  <cp:lastPrinted>2018-05-25T09:28:55Z</cp:lastPrinted>
  <dcterms:created xsi:type="dcterms:W3CDTF">2017-09-19T04:32:09Z</dcterms:created>
  <dcterms:modified xsi:type="dcterms:W3CDTF">2018-11-03T08:36:34Z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