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540"/>
  </bookViews>
  <sheets>
    <sheet name="镇安" sheetId="13" r:id="rId1"/>
  </sheets>
  <definedNames>
    <definedName name="_xlnm.Print_Titles" localSheetId="0">镇安!$3:$4</definedName>
  </definedNames>
  <calcPr calcId="144525"/>
</workbook>
</file>

<file path=xl/calcChain.xml><?xml version="1.0" encoding="utf-8"?>
<calcChain xmlns="http://schemas.openxmlformats.org/spreadsheetml/2006/main">
  <c r="C33" i="1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0"/>
  <c r="B10"/>
  <c r="C9"/>
  <c r="B9"/>
  <c r="C8"/>
  <c r="B8"/>
  <c r="C7"/>
  <c r="B7"/>
  <c r="C6"/>
  <c r="B6"/>
  <c r="I5"/>
  <c r="H5"/>
  <c r="G5"/>
  <c r="F5"/>
  <c r="E5"/>
  <c r="D5"/>
  <c r="C5"/>
  <c r="B5"/>
</calcChain>
</file>

<file path=xl/sharedStrings.xml><?xml version="1.0" encoding="utf-8"?>
<sst xmlns="http://schemas.openxmlformats.org/spreadsheetml/2006/main" count="51" uniqueCount="44">
  <si>
    <t>附件2</t>
  </si>
  <si>
    <t>陕西省2018-2020年脱贫攻坚项目库汇总表</t>
  </si>
  <si>
    <t>项目类型</t>
  </si>
  <si>
    <t>合计</t>
  </si>
  <si>
    <t>2018年</t>
  </si>
  <si>
    <t>2019年</t>
  </si>
  <si>
    <t>2020年</t>
  </si>
  <si>
    <t>项目个数</t>
  </si>
  <si>
    <t>资金投入</t>
  </si>
  <si>
    <t>总计</t>
  </si>
  <si>
    <t>一、能力建设</t>
  </si>
  <si>
    <t>雨露计划培训</t>
  </si>
  <si>
    <t>劳动力转移技能培训</t>
  </si>
  <si>
    <t>致富带头人就业创业
培训</t>
  </si>
  <si>
    <t>实用技术培训</t>
  </si>
  <si>
    <t>其他</t>
  </si>
  <si>
    <t>二、易地扶贫搬迁</t>
  </si>
  <si>
    <t>三、金融扶贫</t>
  </si>
  <si>
    <t>扶贫小额信贷贴息</t>
  </si>
  <si>
    <t>扶贫龙头企业贴息</t>
  </si>
  <si>
    <t>互助资金</t>
  </si>
  <si>
    <t>农业产业保险</t>
  </si>
  <si>
    <t>四、产业扶贫</t>
  </si>
  <si>
    <t>种植业</t>
  </si>
  <si>
    <t>养殖业</t>
  </si>
  <si>
    <t>水产业</t>
  </si>
  <si>
    <t>加工业</t>
  </si>
  <si>
    <t>光伏扶贫</t>
  </si>
  <si>
    <t>电商扶贫</t>
  </si>
  <si>
    <t>旅游扶贫</t>
  </si>
  <si>
    <t>资产收益扶贫</t>
  </si>
  <si>
    <t>570</t>
  </si>
  <si>
    <t>2655.43</t>
  </si>
  <si>
    <t>432</t>
  </si>
  <si>
    <t>1987.32</t>
  </si>
  <si>
    <t>485</t>
  </si>
  <si>
    <t>2134.12</t>
  </si>
  <si>
    <t>五、基础设施建设</t>
  </si>
  <si>
    <t>通村道路</t>
  </si>
  <si>
    <t>安全饮水</t>
  </si>
  <si>
    <t>电力入户</t>
  </si>
  <si>
    <t>农村危房改造</t>
  </si>
  <si>
    <t>标准化卫生室</t>
  </si>
  <si>
    <t>其他：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</si>
</sst>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</font>
    <font>
      <sz val="10"/>
      <name val="黑体"/>
      <charset val="134"/>
    </font>
    <font>
      <b/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zoomScale="115" zoomScaleNormal="115" workbookViewId="0">
      <selection activeCell="E22" sqref="E22"/>
    </sheetView>
  </sheetViews>
  <sheetFormatPr defaultColWidth="9.140625" defaultRowHeight="12.75"/>
  <cols>
    <col min="1" max="1" width="23" style="2" customWidth="1"/>
    <col min="2" max="9" width="13.7109375" style="3" customWidth="1"/>
    <col min="10" max="256" width="9.140625" style="3"/>
    <col min="257" max="16384" width="9.140625" style="4"/>
  </cols>
  <sheetData>
    <row r="1" spans="1:9" ht="22.5" customHeight="1">
      <c r="A1" s="5" t="s">
        <v>0</v>
      </c>
    </row>
    <row r="2" spans="1:9" ht="23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 ht="15.75" customHeight="1">
      <c r="A3" s="19" t="s">
        <v>2</v>
      </c>
      <c r="B3" s="18" t="s">
        <v>3</v>
      </c>
      <c r="C3" s="18"/>
      <c r="D3" s="18" t="s">
        <v>4</v>
      </c>
      <c r="E3" s="18"/>
      <c r="F3" s="18" t="s">
        <v>5</v>
      </c>
      <c r="G3" s="18"/>
      <c r="H3" s="18" t="s">
        <v>6</v>
      </c>
      <c r="I3" s="18"/>
    </row>
    <row r="4" spans="1:9" ht="15.75" customHeight="1">
      <c r="A4" s="19"/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</row>
    <row r="5" spans="1:9" ht="14.1" customHeight="1">
      <c r="A5" s="7" t="s">
        <v>9</v>
      </c>
      <c r="B5" s="8">
        <f>D5+F5+H5</f>
        <v>7096</v>
      </c>
      <c r="C5" s="8">
        <f>E5+G5+I5</f>
        <v>268675.06</v>
      </c>
      <c r="D5" s="9">
        <f t="shared" ref="D5:I5" si="0">D6+D12+D13+D18+D28</f>
        <v>2964</v>
      </c>
      <c r="E5" s="9">
        <f t="shared" si="0"/>
        <v>68480.45</v>
      </c>
      <c r="F5" s="9">
        <f t="shared" si="0"/>
        <v>2261</v>
      </c>
      <c r="G5" s="9">
        <f t="shared" si="0"/>
        <v>128695.26</v>
      </c>
      <c r="H5" s="9">
        <f t="shared" si="0"/>
        <v>1871</v>
      </c>
      <c r="I5" s="9">
        <f t="shared" si="0"/>
        <v>71499.350000000006</v>
      </c>
    </row>
    <row r="6" spans="1:9" s="1" customFormat="1" ht="14.1" customHeight="1">
      <c r="A6" s="10" t="s">
        <v>10</v>
      </c>
      <c r="B6" s="8">
        <f>D6+F6+H6</f>
        <v>165</v>
      </c>
      <c r="C6" s="8">
        <f>E6+G6+I6</f>
        <v>1767.2</v>
      </c>
      <c r="D6" s="8">
        <v>60</v>
      </c>
      <c r="E6" s="8">
        <v>655</v>
      </c>
      <c r="F6" s="8">
        <v>60</v>
      </c>
      <c r="G6" s="8">
        <v>655</v>
      </c>
      <c r="H6" s="8">
        <v>45</v>
      </c>
      <c r="I6" s="8">
        <v>457.2</v>
      </c>
    </row>
    <row r="7" spans="1:9" ht="14.1" customHeight="1">
      <c r="A7" s="11" t="s">
        <v>11</v>
      </c>
      <c r="B7" s="8">
        <f t="shared" ref="B7:B33" si="1">D7+F7+H7</f>
        <v>45</v>
      </c>
      <c r="C7" s="8">
        <f t="shared" ref="C7:C33" si="2">E7+G7+I7</f>
        <v>190.8</v>
      </c>
      <c r="D7" s="9">
        <v>15</v>
      </c>
      <c r="E7" s="9">
        <v>45</v>
      </c>
      <c r="F7" s="9">
        <v>15</v>
      </c>
      <c r="G7" s="9">
        <v>45</v>
      </c>
      <c r="H7" s="9">
        <v>15</v>
      </c>
      <c r="I7" s="9">
        <v>100.8</v>
      </c>
    </row>
    <row r="8" spans="1:9" ht="14.1" customHeight="1">
      <c r="A8" s="11" t="s">
        <v>12</v>
      </c>
      <c r="B8" s="8">
        <f t="shared" si="1"/>
        <v>30</v>
      </c>
      <c r="C8" s="8">
        <f t="shared" si="2"/>
        <v>360</v>
      </c>
      <c r="D8" s="9">
        <v>15</v>
      </c>
      <c r="E8" s="9">
        <v>180</v>
      </c>
      <c r="F8" s="9">
        <v>15</v>
      </c>
      <c r="G8" s="9">
        <v>180</v>
      </c>
      <c r="H8" s="9"/>
      <c r="I8" s="9"/>
    </row>
    <row r="9" spans="1:9" ht="14.1" customHeight="1">
      <c r="A9" s="12" t="s">
        <v>13</v>
      </c>
      <c r="B9" s="8">
        <f t="shared" si="1"/>
        <v>45</v>
      </c>
      <c r="C9" s="8">
        <f t="shared" si="2"/>
        <v>90</v>
      </c>
      <c r="D9" s="9">
        <v>15</v>
      </c>
      <c r="E9" s="9">
        <v>30</v>
      </c>
      <c r="F9" s="9">
        <v>15</v>
      </c>
      <c r="G9" s="9">
        <v>30</v>
      </c>
      <c r="H9" s="9">
        <v>15</v>
      </c>
      <c r="I9" s="9">
        <v>30</v>
      </c>
    </row>
    <row r="10" spans="1:9" ht="14.1" customHeight="1">
      <c r="A10" s="12" t="s">
        <v>14</v>
      </c>
      <c r="B10" s="8">
        <f t="shared" si="1"/>
        <v>45</v>
      </c>
      <c r="C10" s="8">
        <f t="shared" si="2"/>
        <v>1126.4000000000001</v>
      </c>
      <c r="D10" s="9">
        <v>15</v>
      </c>
      <c r="E10" s="9">
        <v>400</v>
      </c>
      <c r="F10" s="9">
        <v>15</v>
      </c>
      <c r="G10" s="9">
        <v>400</v>
      </c>
      <c r="H10" s="9">
        <v>15</v>
      </c>
      <c r="I10" s="9">
        <v>326.39999999999998</v>
      </c>
    </row>
    <row r="11" spans="1:9" ht="14.1" customHeight="1">
      <c r="A11" s="12" t="s">
        <v>15</v>
      </c>
      <c r="B11" s="8"/>
      <c r="C11" s="8"/>
      <c r="D11" s="9"/>
      <c r="E11" s="9"/>
      <c r="F11" s="9"/>
      <c r="G11" s="9"/>
      <c r="H11" s="9"/>
      <c r="I11" s="9"/>
    </row>
    <row r="12" spans="1:9" s="1" customFormat="1" ht="14.1" customHeight="1">
      <c r="A12" s="13" t="s">
        <v>16</v>
      </c>
      <c r="B12" s="8">
        <f t="shared" si="1"/>
        <v>20</v>
      </c>
      <c r="C12" s="8">
        <f t="shared" si="2"/>
        <v>7212.5</v>
      </c>
      <c r="D12" s="8">
        <v>20</v>
      </c>
      <c r="E12" s="8">
        <v>7212.5</v>
      </c>
      <c r="F12" s="8"/>
      <c r="G12" s="8"/>
      <c r="H12" s="8"/>
      <c r="I12" s="8"/>
    </row>
    <row r="13" spans="1:9" s="1" customFormat="1" ht="14.1" customHeight="1">
      <c r="A13" s="13" t="s">
        <v>17</v>
      </c>
      <c r="B13" s="8">
        <f t="shared" si="1"/>
        <v>184</v>
      </c>
      <c r="C13" s="8">
        <f t="shared" si="2"/>
        <v>8177.07</v>
      </c>
      <c r="D13" s="8">
        <v>152</v>
      </c>
      <c r="E13" s="8">
        <v>5335.11</v>
      </c>
      <c r="F13" s="8">
        <v>15</v>
      </c>
      <c r="G13" s="8">
        <v>1414</v>
      </c>
      <c r="H13" s="8">
        <v>17</v>
      </c>
      <c r="I13" s="8">
        <v>1427.96</v>
      </c>
    </row>
    <row r="14" spans="1:9" ht="14.1" customHeight="1">
      <c r="A14" s="11" t="s">
        <v>18</v>
      </c>
      <c r="B14" s="8">
        <f t="shared" si="1"/>
        <v>45</v>
      </c>
      <c r="C14" s="8">
        <f t="shared" si="2"/>
        <v>4242</v>
      </c>
      <c r="D14" s="9">
        <v>15</v>
      </c>
      <c r="E14" s="9">
        <v>1414</v>
      </c>
      <c r="F14" s="9">
        <v>15</v>
      </c>
      <c r="G14" s="9">
        <v>1414</v>
      </c>
      <c r="H14" s="9">
        <v>15</v>
      </c>
      <c r="I14" s="9">
        <v>1414</v>
      </c>
    </row>
    <row r="15" spans="1:9" ht="14.1" customHeight="1">
      <c r="A15" s="11" t="s">
        <v>19</v>
      </c>
      <c r="B15" s="8">
        <f t="shared" si="1"/>
        <v>2</v>
      </c>
      <c r="C15" s="8">
        <f t="shared" si="2"/>
        <v>13.96</v>
      </c>
      <c r="D15" s="9"/>
      <c r="E15" s="9"/>
      <c r="F15" s="9"/>
      <c r="G15" s="9"/>
      <c r="H15" s="9">
        <v>2</v>
      </c>
      <c r="I15" s="9">
        <v>13.96</v>
      </c>
    </row>
    <row r="16" spans="1:9" ht="14.1" customHeight="1">
      <c r="A16" s="11" t="s">
        <v>20</v>
      </c>
      <c r="B16" s="8">
        <f t="shared" si="1"/>
        <v>136</v>
      </c>
      <c r="C16" s="8">
        <f t="shared" si="2"/>
        <v>3817</v>
      </c>
      <c r="D16" s="9">
        <v>136</v>
      </c>
      <c r="E16" s="9">
        <v>3817</v>
      </c>
      <c r="F16" s="9"/>
      <c r="G16" s="9"/>
      <c r="H16" s="9"/>
      <c r="I16" s="9"/>
    </row>
    <row r="17" spans="1:9" ht="14.1" customHeight="1">
      <c r="A17" s="11" t="s">
        <v>21</v>
      </c>
      <c r="B17" s="8">
        <f t="shared" si="1"/>
        <v>1</v>
      </c>
      <c r="C17" s="8">
        <f t="shared" si="2"/>
        <v>104.11</v>
      </c>
      <c r="D17" s="9">
        <v>1</v>
      </c>
      <c r="E17" s="9">
        <v>104.11</v>
      </c>
      <c r="F17" s="9"/>
      <c r="G17" s="9"/>
      <c r="H17" s="9"/>
      <c r="I17" s="9"/>
    </row>
    <row r="18" spans="1:9" s="1" customFormat="1" ht="14.1" customHeight="1">
      <c r="A18" s="10" t="s">
        <v>22</v>
      </c>
      <c r="B18" s="8">
        <f t="shared" si="1"/>
        <v>5472</v>
      </c>
      <c r="C18" s="8">
        <f t="shared" si="2"/>
        <v>81034.289999999994</v>
      </c>
      <c r="D18" s="14">
        <v>1983</v>
      </c>
      <c r="E18" s="14">
        <v>33246.04</v>
      </c>
      <c r="F18" s="14">
        <v>1842</v>
      </c>
      <c r="G18" s="14">
        <v>23099.66</v>
      </c>
      <c r="H18" s="14">
        <v>1647</v>
      </c>
      <c r="I18" s="14">
        <v>24688.59</v>
      </c>
    </row>
    <row r="19" spans="1:9" s="1" customFormat="1" ht="14.1" customHeight="1">
      <c r="A19" s="11" t="s">
        <v>23</v>
      </c>
      <c r="B19" s="8">
        <f t="shared" si="1"/>
        <v>2562</v>
      </c>
      <c r="C19" s="8">
        <f t="shared" si="2"/>
        <v>32146.42</v>
      </c>
      <c r="D19" s="15">
        <v>903</v>
      </c>
      <c r="E19" s="15">
        <v>11027.14</v>
      </c>
      <c r="F19" s="15">
        <v>896</v>
      </c>
      <c r="G19" s="15">
        <v>9364.43</v>
      </c>
      <c r="H19" s="15">
        <v>763</v>
      </c>
      <c r="I19" s="15">
        <v>11754.85</v>
      </c>
    </row>
    <row r="20" spans="1:9" s="1" customFormat="1" ht="14.1" customHeight="1">
      <c r="A20" s="11" t="s">
        <v>24</v>
      </c>
      <c r="B20" s="8">
        <f t="shared" si="1"/>
        <v>1923</v>
      </c>
      <c r="C20" s="8">
        <f t="shared" si="2"/>
        <v>9404.5400000000009</v>
      </c>
      <c r="D20" s="15">
        <v>665</v>
      </c>
      <c r="E20" s="15">
        <v>3137.72</v>
      </c>
      <c r="F20" s="15">
        <v>665</v>
      </c>
      <c r="G20" s="15">
        <v>2875.41</v>
      </c>
      <c r="H20" s="15">
        <v>593</v>
      </c>
      <c r="I20" s="15">
        <v>3391.41</v>
      </c>
    </row>
    <row r="21" spans="1:9" s="1" customFormat="1" ht="14.1" customHeight="1">
      <c r="A21" s="11" t="s">
        <v>25</v>
      </c>
      <c r="B21" s="8">
        <f t="shared" si="1"/>
        <v>8</v>
      </c>
      <c r="C21" s="8">
        <f t="shared" si="2"/>
        <v>112</v>
      </c>
      <c r="D21" s="15">
        <v>3</v>
      </c>
      <c r="E21" s="15">
        <v>50.3</v>
      </c>
      <c r="F21" s="15">
        <v>3</v>
      </c>
      <c r="G21" s="15">
        <v>41.4</v>
      </c>
      <c r="H21" s="15">
        <v>2</v>
      </c>
      <c r="I21" s="15">
        <v>20.3</v>
      </c>
    </row>
    <row r="22" spans="1:9" ht="14.1" customHeight="1">
      <c r="A22" s="11" t="s">
        <v>26</v>
      </c>
      <c r="B22" s="8">
        <f t="shared" si="1"/>
        <v>71</v>
      </c>
      <c r="C22" s="8">
        <f t="shared" si="2"/>
        <v>824.73</v>
      </c>
      <c r="D22" s="15">
        <v>37</v>
      </c>
      <c r="E22" s="15">
        <v>337.4</v>
      </c>
      <c r="F22" s="15"/>
      <c r="G22" s="15"/>
      <c r="H22" s="15">
        <v>34</v>
      </c>
      <c r="I22" s="15">
        <v>487.33</v>
      </c>
    </row>
    <row r="23" spans="1:9" ht="14.1" customHeight="1">
      <c r="A23" s="11" t="s">
        <v>27</v>
      </c>
      <c r="B23" s="8">
        <f t="shared" si="1"/>
        <v>79</v>
      </c>
      <c r="C23" s="8">
        <f t="shared" si="2"/>
        <v>7142.15</v>
      </c>
      <c r="D23" s="15">
        <v>67</v>
      </c>
      <c r="E23" s="15">
        <v>7062.65</v>
      </c>
      <c r="F23" s="15"/>
      <c r="G23" s="15"/>
      <c r="H23" s="15">
        <v>12</v>
      </c>
      <c r="I23" s="15">
        <v>79.5</v>
      </c>
    </row>
    <row r="24" spans="1:9" ht="14.1" customHeight="1">
      <c r="A24" s="11" t="s">
        <v>28</v>
      </c>
      <c r="B24" s="8">
        <f t="shared" si="1"/>
        <v>18</v>
      </c>
      <c r="C24" s="8">
        <f t="shared" si="2"/>
        <v>129.5</v>
      </c>
      <c r="D24" s="15">
        <v>6</v>
      </c>
      <c r="E24" s="15">
        <v>50</v>
      </c>
      <c r="F24" s="15"/>
      <c r="G24" s="15"/>
      <c r="H24" s="15">
        <v>12</v>
      </c>
      <c r="I24" s="15">
        <v>79.5</v>
      </c>
    </row>
    <row r="25" spans="1:9" ht="14.1" customHeight="1">
      <c r="A25" s="11" t="s">
        <v>29</v>
      </c>
      <c r="B25" s="8">
        <f t="shared" si="1"/>
        <v>26</v>
      </c>
      <c r="C25" s="8">
        <f t="shared" si="2"/>
        <v>167.6</v>
      </c>
      <c r="D25" s="15">
        <v>3</v>
      </c>
      <c r="E25" s="15">
        <v>34</v>
      </c>
      <c r="F25" s="15"/>
      <c r="G25" s="15"/>
      <c r="H25" s="15">
        <v>23</v>
      </c>
      <c r="I25" s="15">
        <v>133.6</v>
      </c>
    </row>
    <row r="26" spans="1:9" s="1" customFormat="1" ht="14.1" customHeight="1">
      <c r="A26" s="11" t="s">
        <v>30</v>
      </c>
      <c r="B26" s="8">
        <f t="shared" si="1"/>
        <v>785</v>
      </c>
      <c r="C26" s="8">
        <f t="shared" si="2"/>
        <v>31107.35</v>
      </c>
      <c r="D26" s="15">
        <v>299</v>
      </c>
      <c r="E26" s="15">
        <v>11546.83</v>
      </c>
      <c r="F26" s="15">
        <v>278</v>
      </c>
      <c r="G26" s="15">
        <v>10818.42</v>
      </c>
      <c r="H26" s="15">
        <v>208</v>
      </c>
      <c r="I26" s="15">
        <v>8742.1</v>
      </c>
    </row>
    <row r="27" spans="1:9" ht="14.1" customHeight="1">
      <c r="A27" s="11" t="s">
        <v>15</v>
      </c>
      <c r="B27" s="8">
        <f t="shared" si="1"/>
        <v>1487</v>
      </c>
      <c r="C27" s="8">
        <f t="shared" si="2"/>
        <v>6776.87</v>
      </c>
      <c r="D27" s="15" t="s">
        <v>31</v>
      </c>
      <c r="E27" s="15" t="s">
        <v>32</v>
      </c>
      <c r="F27" s="15" t="s">
        <v>33</v>
      </c>
      <c r="G27" s="15" t="s">
        <v>34</v>
      </c>
      <c r="H27" s="15" t="s">
        <v>35</v>
      </c>
      <c r="I27" s="15" t="s">
        <v>36</v>
      </c>
    </row>
    <row r="28" spans="1:9" s="1" customFormat="1" ht="14.1" customHeight="1">
      <c r="A28" s="10" t="s">
        <v>37</v>
      </c>
      <c r="B28" s="8">
        <f t="shared" si="1"/>
        <v>1255</v>
      </c>
      <c r="C28" s="8">
        <f t="shared" si="2"/>
        <v>170484</v>
      </c>
      <c r="D28" s="8">
        <v>749</v>
      </c>
      <c r="E28" s="8">
        <v>22031.8</v>
      </c>
      <c r="F28" s="8">
        <v>344</v>
      </c>
      <c r="G28" s="8">
        <v>103526.6</v>
      </c>
      <c r="H28" s="8">
        <v>162</v>
      </c>
      <c r="I28" s="8">
        <v>44925.599999999999</v>
      </c>
    </row>
    <row r="29" spans="1:9" ht="14.1" customHeight="1">
      <c r="A29" s="16" t="s">
        <v>38</v>
      </c>
      <c r="B29" s="8">
        <f t="shared" si="1"/>
        <v>922</v>
      </c>
      <c r="C29" s="8">
        <f t="shared" si="2"/>
        <v>157425.98000000001</v>
      </c>
      <c r="D29" s="9">
        <v>416</v>
      </c>
      <c r="E29" s="9">
        <v>8974.7800000000007</v>
      </c>
      <c r="F29" s="9">
        <v>344</v>
      </c>
      <c r="G29" s="9">
        <v>103525.6</v>
      </c>
      <c r="H29" s="9">
        <v>162</v>
      </c>
      <c r="I29" s="9">
        <v>44925.599999999999</v>
      </c>
    </row>
    <row r="30" spans="1:9" ht="14.1" customHeight="1">
      <c r="A30" s="11" t="s">
        <v>39</v>
      </c>
      <c r="B30" s="8">
        <f t="shared" si="1"/>
        <v>15</v>
      </c>
      <c r="C30" s="8">
        <f t="shared" si="2"/>
        <v>4312</v>
      </c>
      <c r="D30" s="9">
        <v>15</v>
      </c>
      <c r="E30" s="9">
        <v>4312</v>
      </c>
      <c r="F30" s="9"/>
      <c r="G30" s="9"/>
      <c r="H30" s="9"/>
      <c r="I30" s="9"/>
    </row>
    <row r="31" spans="1:9" ht="14.1" customHeight="1">
      <c r="A31" s="11" t="s">
        <v>40</v>
      </c>
      <c r="B31" s="8">
        <f t="shared" si="1"/>
        <v>15</v>
      </c>
      <c r="C31" s="8">
        <f t="shared" si="2"/>
        <v>55.02</v>
      </c>
      <c r="D31" s="9">
        <v>15</v>
      </c>
      <c r="E31" s="9">
        <v>55.02</v>
      </c>
      <c r="F31" s="9"/>
      <c r="G31" s="9"/>
      <c r="H31" s="9"/>
      <c r="I31" s="9"/>
    </row>
    <row r="32" spans="1:9" ht="14.1" customHeight="1">
      <c r="A32" s="11" t="s">
        <v>41</v>
      </c>
      <c r="B32" s="8">
        <f t="shared" si="1"/>
        <v>155</v>
      </c>
      <c r="C32" s="8">
        <f t="shared" si="2"/>
        <v>7706</v>
      </c>
      <c r="D32" s="9">
        <v>155</v>
      </c>
      <c r="E32" s="9">
        <v>7706</v>
      </c>
      <c r="F32" s="9"/>
      <c r="G32" s="9"/>
      <c r="H32" s="9"/>
      <c r="I32" s="9"/>
    </row>
    <row r="33" spans="1:9" ht="14.1" customHeight="1">
      <c r="A33" s="11" t="s">
        <v>42</v>
      </c>
      <c r="B33" s="8">
        <f t="shared" si="1"/>
        <v>148</v>
      </c>
      <c r="C33" s="8">
        <f t="shared" si="2"/>
        <v>984</v>
      </c>
      <c r="D33" s="9">
        <v>148</v>
      </c>
      <c r="E33" s="9">
        <v>984</v>
      </c>
      <c r="F33" s="9"/>
      <c r="G33" s="9"/>
      <c r="H33" s="9"/>
      <c r="I33" s="9"/>
    </row>
    <row r="34" spans="1:9" ht="14.1" customHeight="1">
      <c r="A34" s="11" t="s">
        <v>43</v>
      </c>
      <c r="B34" s="8"/>
      <c r="C34" s="8"/>
      <c r="D34" s="9"/>
      <c r="E34" s="9"/>
      <c r="F34" s="9"/>
      <c r="G34" s="9"/>
      <c r="H34" s="9"/>
      <c r="I34" s="9"/>
    </row>
  </sheetData>
  <mergeCells count="6">
    <mergeCell ref="A2:I2"/>
    <mergeCell ref="B3:C3"/>
    <mergeCell ref="D3:E3"/>
    <mergeCell ref="F3:G3"/>
    <mergeCell ref="H3:I3"/>
    <mergeCell ref="A3:A4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8" firstPageNumber="1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镇安</vt:lpstr>
      <vt:lpstr>镇安!Print_Titles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2018-07-13T02:03:55Z</cp:lastPrinted>
  <dcterms:created xsi:type="dcterms:W3CDTF">2018-05-31T02:08:00Z</dcterms:created>
  <dcterms:modified xsi:type="dcterms:W3CDTF">2018-07-13T02:04:12Z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